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0F7F1E23-AE2D-458D-97EF-95CA7E599927}" xr6:coauthVersionLast="45" xr6:coauthVersionMax="45" xr10:uidLastSave="{00000000-0000-0000-0000-000000000000}"/>
  <bookViews>
    <workbookView xWindow="-120" yWindow="-120" windowWidth="20730" windowHeight="11160" xr2:uid="{26DB8A6D-29C7-4E37-93A9-D8201284868F}"/>
  </bookViews>
  <sheets>
    <sheet name="March Payments" sheetId="1" r:id="rId1"/>
  </sheets>
  <definedNames>
    <definedName name="_xlnm.Print_Area" localSheetId="0">'March Payments'!$C$1:$Q$58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H57" i="1"/>
  <c r="F57" i="1"/>
</calcChain>
</file>

<file path=xl/sharedStrings.xml><?xml version="1.0" encoding="utf-8"?>
<sst xmlns="http://schemas.openxmlformats.org/spreadsheetml/2006/main" count="176" uniqueCount="118">
  <si>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</si>
  <si>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</si>
  <si>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</si>
  <si>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</si>
  <si>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</si>
  <si>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</si>
  <si>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</si>
  <si>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</si>
  <si>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</si>
  <si>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</si>
  <si>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</si>
  <si>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</si>
  <si>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</si>
  <si>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</si>
  <si>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6200</t>
  </si>
  <si>
    <t>Environment - Greening</t>
  </si>
  <si>
    <t>7030</t>
  </si>
  <si>
    <t>7130</t>
  </si>
  <si>
    <t>Accommodation - Room Hire</t>
  </si>
  <si>
    <t>7200</t>
  </si>
  <si>
    <t>Civic Functions - Civic Functions</t>
  </si>
  <si>
    <t>7400</t>
  </si>
  <si>
    <t>IT</t>
  </si>
  <si>
    <t>7625</t>
  </si>
  <si>
    <t>Devolved Services - Bandstand</t>
  </si>
  <si>
    <t>British Gas - Electricity, Bandstand</t>
  </si>
  <si>
    <t>7680</t>
  </si>
  <si>
    <t>Devolved Services - Community Caretaker</t>
  </si>
  <si>
    <t>7800</t>
  </si>
  <si>
    <t>Other Overheads - Printing, Postage &amp; Stationery</t>
  </si>
  <si>
    <t>7840</t>
  </si>
  <si>
    <t>HSBC - Bank charges</t>
  </si>
  <si>
    <t>Other Overheads - Bank Charges &amp; Interest</t>
  </si>
  <si>
    <t>7870</t>
  </si>
  <si>
    <t>Other Overheads - Subscriptions</t>
  </si>
  <si>
    <t>Repairs and Renewals - Repairs &amp; Renewals</t>
  </si>
  <si>
    <t>7900</t>
  </si>
  <si>
    <t>Devolved Services - Toilets</t>
  </si>
  <si>
    <t>7640</t>
  </si>
  <si>
    <t>Corporate Communications - Community Engagement</t>
  </si>
  <si>
    <t>7520</t>
  </si>
  <si>
    <t>Corporate Communications - Advertising</t>
  </si>
  <si>
    <t>7500</t>
  </si>
  <si>
    <t>Accommodation - Service Charges</t>
  </si>
  <si>
    <t>7120</t>
  </si>
  <si>
    <t>Accommodation - Heat, Light &amp; Water</t>
  </si>
  <si>
    <t>7110</t>
  </si>
  <si>
    <t>Staffing - Training &amp; Expenses</t>
  </si>
  <si>
    <t>Staffing - Salaries</t>
  </si>
  <si>
    <t>Arts and Entertainment - Devolved Events Grants</t>
  </si>
  <si>
    <t>6110</t>
  </si>
  <si>
    <t>New Star Networks - Broadband</t>
  </si>
  <si>
    <t>Adobe Acropo - Subscription</t>
  </si>
  <si>
    <t>KTD Ltd - System Support Renewal</t>
  </si>
  <si>
    <t>Post Office Ltd - Postage</t>
  </si>
  <si>
    <t>Payments Schedule
March 2020</t>
  </si>
  <si>
    <t>KTD - Managed print usage to 31 March 20</t>
  </si>
  <si>
    <t>226</t>
  </si>
  <si>
    <t>Barnard &amp; Westwood - Condolence sheets</t>
  </si>
  <si>
    <t>225</t>
  </si>
  <si>
    <t>Hampshire Flag Co - Bunting VE Day 75</t>
  </si>
  <si>
    <t>224</t>
  </si>
  <si>
    <t>Delib - Dialogue software</t>
  </si>
  <si>
    <t>223</t>
  </si>
  <si>
    <t>Amey - Community Caretaker March 2020</t>
  </si>
  <si>
    <t>222</t>
  </si>
  <si>
    <t>KTD - Computer monitor</t>
  </si>
  <si>
    <t>221</t>
  </si>
  <si>
    <t>Net Pay - March 2020</t>
  </si>
  <si>
    <t>Walton Goodland - Annual Gutter Cleaning</t>
  </si>
  <si>
    <t>219</t>
  </si>
  <si>
    <t>Walton Goodland - Cleaning to 8 Jan 20</t>
  </si>
  <si>
    <t>Walton Goodland - Fire Management to 31 Dec 19</t>
  </si>
  <si>
    <t>Walton Goodland - Electricity to 21 Feb 20</t>
  </si>
  <si>
    <t>Walton Goodland - Gas to 31 Jan 20</t>
  </si>
  <si>
    <t>Colourmedia - Artwork, VE Day 75</t>
  </si>
  <si>
    <t>220</t>
  </si>
  <si>
    <t>KTD - Managed print usage to 31 Jan 20</t>
  </si>
  <si>
    <t>218</t>
  </si>
  <si>
    <t>KTD - IT hardware</t>
  </si>
  <si>
    <t>217</t>
  </si>
  <si>
    <t>Cumbria Pension Fund - Superannuation February 2020</t>
  </si>
  <si>
    <t>HMRC - Tax &amp; NI, February 2020</t>
  </si>
  <si>
    <t>Inv216</t>
  </si>
  <si>
    <t>Inv215</t>
  </si>
  <si>
    <t>Cumbrian Local Publications - 4 Page Advert</t>
  </si>
  <si>
    <t>Inv214</t>
  </si>
  <si>
    <t>Cumbrian Local Publications - Advert</t>
  </si>
  <si>
    <t>Inv213</t>
  </si>
  <si>
    <t>CCR96</t>
  </si>
  <si>
    <t>CCR95</t>
  </si>
  <si>
    <t>CCR94</t>
  </si>
  <si>
    <t>Inv211</t>
  </si>
  <si>
    <t>Cumbria Association of Local Counicls - Ian Parker</t>
  </si>
  <si>
    <t>Inv210</t>
  </si>
  <si>
    <t>Carlisle Diocesan Board of Finance - Room Hire</t>
  </si>
  <si>
    <t>Inv209</t>
  </si>
  <si>
    <t>Vivienne Tunnadine - Expenses</t>
  </si>
  <si>
    <t>Inv208</t>
  </si>
  <si>
    <t>KTD Ltd - Laptop licences</t>
  </si>
  <si>
    <t>Inv207</t>
  </si>
  <si>
    <t>Inv206</t>
  </si>
  <si>
    <t>Inv205</t>
  </si>
  <si>
    <t>Inv204</t>
  </si>
  <si>
    <t>Inv203</t>
  </si>
  <si>
    <t>Amey - Community Caretaker Contract Feb 2020</t>
  </si>
  <si>
    <t>Inv202</t>
  </si>
  <si>
    <t>Amey - Community Caretaker Contract Jan 2020</t>
  </si>
  <si>
    <t>Inv201</t>
  </si>
  <si>
    <t>CCR93</t>
  </si>
  <si>
    <t>Ian Parker - Mileage Expenses</t>
  </si>
  <si>
    <t>Glasdon - Lowther Seat</t>
  </si>
  <si>
    <t>Carlisle Diocesan Board of Finance - Room Hire Jan2020</t>
  </si>
  <si>
    <t>Eden District Council - 50% Contribution Toilet Counters</t>
  </si>
  <si>
    <t>Marks and Spencer - Provisions</t>
  </si>
  <si>
    <t>Local Government Chronicle - Subscription</t>
  </si>
  <si>
    <t>Heatons Group - Stationery</t>
  </si>
  <si>
    <t>Weddings by Annabel - VE Day 75 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</si>
</sst>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0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58"/>
  <sheetViews>
    <sheetView tabSelected="1" topLeftCell="A11" workbookViewId="0">
      <pane xSplit="2" ySplit="5" topLeftCell="C16" activePane="bottomRight" state="frozen"/>
      <selection activeCell="A11" sqref="A11"/>
      <selection pane="topRight" activeCell="C11" sqref="C11"/>
      <selection pane="bottomLeft" activeCell="A16" sqref="A16"/>
      <selection pane="bottomRight" activeCell="A60" sqref="A60:XFD69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90.85546875" style="1" bestFit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1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20" t="s">
        <v>55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28</v>
      </c>
      <c r="C16" s="8">
        <v>43893</v>
      </c>
      <c r="D16" s="6" t="s">
        <v>109</v>
      </c>
      <c r="E16" s="9" t="s">
        <v>54</v>
      </c>
      <c r="F16" s="9">
        <v>6</v>
      </c>
      <c r="H16" s="10">
        <v>0</v>
      </c>
      <c r="I16" s="10"/>
      <c r="J16" s="10">
        <v>6</v>
      </c>
      <c r="K16" s="9"/>
      <c r="L16" s="9"/>
      <c r="M16" s="9"/>
      <c r="N16" s="6"/>
      <c r="O16" s="8"/>
      <c r="Q16" s="11" t="s">
        <v>29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 x14ac:dyDescent="0.2">
      <c r="A17" s="6"/>
      <c r="B17" s="7" t="s">
        <v>26</v>
      </c>
      <c r="C17" s="8">
        <v>43895</v>
      </c>
      <c r="D17" s="6" t="s">
        <v>108</v>
      </c>
      <c r="E17" s="9" t="s">
        <v>107</v>
      </c>
      <c r="F17" s="9">
        <v>1098.96</v>
      </c>
      <c r="H17" s="10">
        <v>219.79000000000002</v>
      </c>
      <c r="I17" s="10"/>
      <c r="J17" s="10">
        <v>1318.75</v>
      </c>
      <c r="K17" s="9"/>
      <c r="L17" s="9"/>
      <c r="M17" s="9"/>
      <c r="N17" s="6"/>
      <c r="O17" s="8"/>
      <c r="Q17" s="11" t="s">
        <v>27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 x14ac:dyDescent="0.2">
      <c r="A18" s="6"/>
      <c r="B18" s="7" t="s">
        <v>26</v>
      </c>
      <c r="C18" s="8">
        <v>43895</v>
      </c>
      <c r="D18" s="6" t="s">
        <v>106</v>
      </c>
      <c r="E18" s="9" t="s">
        <v>105</v>
      </c>
      <c r="F18" s="9">
        <v>629.52</v>
      </c>
      <c r="H18" s="10">
        <v>125.9</v>
      </c>
      <c r="I18" s="10"/>
      <c r="J18" s="10">
        <v>755.42</v>
      </c>
      <c r="K18" s="9"/>
      <c r="L18" s="9"/>
      <c r="M18" s="9"/>
      <c r="N18" s="6"/>
      <c r="O18" s="8"/>
      <c r="Q18" s="11" t="s">
        <v>27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 x14ac:dyDescent="0.2">
      <c r="A19" s="6"/>
      <c r="B19" s="7" t="s">
        <v>17</v>
      </c>
      <c r="C19" s="8">
        <v>43895</v>
      </c>
      <c r="D19" s="6" t="s">
        <v>104</v>
      </c>
      <c r="E19" s="9" t="s">
        <v>112</v>
      </c>
      <c r="F19" s="9">
        <v>32</v>
      </c>
      <c r="H19" s="10">
        <v>6.4</v>
      </c>
      <c r="I19" s="10"/>
      <c r="J19" s="10">
        <v>38.4</v>
      </c>
      <c r="K19" s="9"/>
      <c r="L19" s="9"/>
      <c r="M19" s="9"/>
      <c r="N19" s="6"/>
      <c r="O19" s="8"/>
      <c r="Q19" s="11" t="s">
        <v>18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 x14ac:dyDescent="0.2">
      <c r="A20" s="6"/>
      <c r="B20" s="7" t="s">
        <v>16</v>
      </c>
      <c r="C20" s="8">
        <v>43895</v>
      </c>
      <c r="D20" s="6" t="s">
        <v>103</v>
      </c>
      <c r="E20" s="9" t="s">
        <v>110</v>
      </c>
      <c r="F20" s="9">
        <v>25.2</v>
      </c>
      <c r="H20" s="10">
        <v>0</v>
      </c>
      <c r="I20" s="10"/>
      <c r="J20" s="10">
        <v>25.2</v>
      </c>
      <c r="K20" s="9"/>
      <c r="L20" s="9"/>
      <c r="M20" s="9"/>
      <c r="N20" s="6"/>
      <c r="O20" s="8"/>
      <c r="Q20" s="11" t="s">
        <v>47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 x14ac:dyDescent="0.2">
      <c r="A21" s="6"/>
      <c r="B21" s="7" t="s">
        <v>36</v>
      </c>
      <c r="C21" s="8">
        <v>43895</v>
      </c>
      <c r="D21" s="6" t="s">
        <v>102</v>
      </c>
      <c r="E21" s="9" t="s">
        <v>111</v>
      </c>
      <c r="F21" s="9">
        <v>940.6</v>
      </c>
      <c r="H21" s="10">
        <v>188.12</v>
      </c>
      <c r="I21" s="10"/>
      <c r="J21" s="10">
        <v>1128.72</v>
      </c>
      <c r="K21" s="9"/>
      <c r="L21" s="9"/>
      <c r="M21" s="9"/>
      <c r="N21" s="6"/>
      <c r="O21" s="8"/>
      <c r="Q21" s="11" t="s">
        <v>35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 x14ac:dyDescent="0.2">
      <c r="A22" s="6"/>
      <c r="B22" s="7" t="s">
        <v>21</v>
      </c>
      <c r="C22" s="8">
        <v>43895</v>
      </c>
      <c r="D22" s="6" t="s">
        <v>101</v>
      </c>
      <c r="E22" s="9" t="s">
        <v>53</v>
      </c>
      <c r="F22" s="9">
        <v>409.5</v>
      </c>
      <c r="H22" s="10">
        <v>81.900000000000006</v>
      </c>
      <c r="I22" s="10"/>
      <c r="J22" s="10">
        <v>491.4</v>
      </c>
      <c r="K22" s="9"/>
      <c r="L22" s="9"/>
      <c r="M22" s="9"/>
      <c r="N22" s="6"/>
      <c r="O22" s="8"/>
      <c r="Q22" s="11" t="s">
        <v>22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 x14ac:dyDescent="0.2">
      <c r="A23" s="6"/>
      <c r="B23" s="7" t="s">
        <v>30</v>
      </c>
      <c r="C23" s="8">
        <v>43900</v>
      </c>
      <c r="D23" s="6" t="s">
        <v>13</v>
      </c>
      <c r="E23" s="9" t="s">
        <v>31</v>
      </c>
      <c r="F23" s="9">
        <v>6.5</v>
      </c>
      <c r="H23" s="10">
        <v>0</v>
      </c>
      <c r="I23" s="10"/>
      <c r="J23" s="10">
        <v>6.5</v>
      </c>
      <c r="K23" s="9"/>
      <c r="L23" s="9"/>
      <c r="M23" s="9"/>
      <c r="N23" s="6"/>
      <c r="O23" s="8"/>
      <c r="Q23" s="11" t="s">
        <v>32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 x14ac:dyDescent="0.2">
      <c r="A24" s="6"/>
      <c r="B24" s="7" t="s">
        <v>14</v>
      </c>
      <c r="C24" s="8">
        <v>43902</v>
      </c>
      <c r="D24" s="6" t="s">
        <v>91</v>
      </c>
      <c r="E24" s="9" t="s">
        <v>114</v>
      </c>
      <c r="F24" s="9">
        <v>8.35</v>
      </c>
      <c r="H24" s="10">
        <v>0</v>
      </c>
      <c r="I24" s="10"/>
      <c r="J24" s="10">
        <v>8.35</v>
      </c>
      <c r="K24" s="9"/>
      <c r="L24" s="9"/>
      <c r="M24" s="9"/>
      <c r="N24" s="6"/>
      <c r="O24" s="8"/>
      <c r="Q24" s="11" t="s">
        <v>15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 x14ac:dyDescent="0.2">
      <c r="A25" s="6"/>
      <c r="B25" s="7" t="s">
        <v>21</v>
      </c>
      <c r="C25" s="8">
        <v>43902</v>
      </c>
      <c r="D25" s="6" t="s">
        <v>100</v>
      </c>
      <c r="E25" s="9" t="s">
        <v>99</v>
      </c>
      <c r="F25" s="9">
        <v>250.5</v>
      </c>
      <c r="H25" s="10">
        <v>50.1</v>
      </c>
      <c r="I25" s="10"/>
      <c r="J25" s="10">
        <v>300.60000000000002</v>
      </c>
      <c r="K25" s="9"/>
      <c r="L25" s="9"/>
      <c r="M25" s="9"/>
      <c r="N25" s="6"/>
      <c r="O25" s="8"/>
      <c r="Q25" s="11" t="s">
        <v>22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 x14ac:dyDescent="0.2">
      <c r="A26" s="6"/>
      <c r="B26" s="7" t="s">
        <v>16</v>
      </c>
      <c r="C26" s="8">
        <v>43902</v>
      </c>
      <c r="D26" s="6" t="s">
        <v>98</v>
      </c>
      <c r="E26" s="9" t="s">
        <v>97</v>
      </c>
      <c r="F26" s="9">
        <v>162</v>
      </c>
      <c r="H26" s="10">
        <v>0</v>
      </c>
      <c r="I26" s="10"/>
      <c r="J26" s="10">
        <v>162</v>
      </c>
      <c r="K26" s="9"/>
      <c r="L26" s="9"/>
      <c r="M26" s="9"/>
      <c r="N26" s="6"/>
      <c r="O26" s="8"/>
      <c r="Q26" s="11" t="s">
        <v>47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 x14ac:dyDescent="0.2">
      <c r="A27" s="6"/>
      <c r="B27" s="7" t="s">
        <v>17</v>
      </c>
      <c r="C27" s="8">
        <v>43902</v>
      </c>
      <c r="D27" s="6" t="s">
        <v>96</v>
      </c>
      <c r="E27" s="9" t="s">
        <v>95</v>
      </c>
      <c r="F27" s="9">
        <v>48</v>
      </c>
      <c r="H27" s="10">
        <v>9.6</v>
      </c>
      <c r="I27" s="10"/>
      <c r="J27" s="10">
        <v>57.6</v>
      </c>
      <c r="K27" s="9"/>
      <c r="L27" s="9"/>
      <c r="M27" s="9"/>
      <c r="N27" s="6"/>
      <c r="O27" s="8"/>
      <c r="Q27" s="11" t="s">
        <v>18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 x14ac:dyDescent="0.2">
      <c r="A28" s="6"/>
      <c r="B28" s="7" t="s">
        <v>16</v>
      </c>
      <c r="C28" s="8">
        <v>43902</v>
      </c>
      <c r="D28" s="6" t="s">
        <v>94</v>
      </c>
      <c r="E28" s="9" t="s">
        <v>93</v>
      </c>
      <c r="F28" s="9">
        <v>40</v>
      </c>
      <c r="H28" s="10">
        <v>0</v>
      </c>
      <c r="I28" s="10"/>
      <c r="J28" s="10">
        <v>40</v>
      </c>
      <c r="K28" s="9"/>
      <c r="L28" s="9"/>
      <c r="M28" s="9"/>
      <c r="N28" s="6"/>
      <c r="O28" s="8"/>
      <c r="Q28" s="11" t="s">
        <v>47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 x14ac:dyDescent="0.2">
      <c r="A29" s="6"/>
      <c r="B29" s="7" t="s">
        <v>38</v>
      </c>
      <c r="C29" s="8">
        <v>43902</v>
      </c>
      <c r="D29" s="6" t="s">
        <v>92</v>
      </c>
      <c r="E29" s="9" t="s">
        <v>113</v>
      </c>
      <c r="F29" s="9">
        <v>1200</v>
      </c>
      <c r="H29" s="10">
        <v>240</v>
      </c>
      <c r="I29" s="10"/>
      <c r="J29" s="10">
        <v>1440</v>
      </c>
      <c r="K29" s="9"/>
      <c r="L29" s="9"/>
      <c r="M29" s="9"/>
      <c r="N29" s="6"/>
      <c r="O29" s="8"/>
      <c r="Q29" s="11" t="s">
        <v>37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 x14ac:dyDescent="0.2">
      <c r="A30" s="6"/>
      <c r="B30" s="7" t="s">
        <v>23</v>
      </c>
      <c r="C30" s="8">
        <v>43906</v>
      </c>
      <c r="D30" s="6" t="s">
        <v>13</v>
      </c>
      <c r="E30" s="9" t="s">
        <v>25</v>
      </c>
      <c r="F30" s="9">
        <v>15.680000000000001</v>
      </c>
      <c r="H30" s="10">
        <v>0.78</v>
      </c>
      <c r="I30" s="10"/>
      <c r="J30" s="10">
        <v>16.46</v>
      </c>
      <c r="K30" s="9"/>
      <c r="L30" s="9"/>
      <c r="M30" s="9"/>
      <c r="N30" s="6"/>
      <c r="O30" s="8"/>
      <c r="Q30" s="11" t="s">
        <v>24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 x14ac:dyDescent="0.2">
      <c r="A31" s="6"/>
      <c r="B31" s="7" t="s">
        <v>33</v>
      </c>
      <c r="C31" s="8">
        <v>43909</v>
      </c>
      <c r="D31" s="6" t="s">
        <v>90</v>
      </c>
      <c r="E31" s="9" t="s">
        <v>115</v>
      </c>
      <c r="F31" s="9">
        <v>321.55</v>
      </c>
      <c r="H31" s="10">
        <v>0</v>
      </c>
      <c r="I31" s="10"/>
      <c r="J31" s="10">
        <v>321.55</v>
      </c>
      <c r="K31" s="9"/>
      <c r="L31" s="9"/>
      <c r="M31" s="9"/>
      <c r="N31" s="6"/>
      <c r="O31" s="8"/>
      <c r="Q31" s="11" t="s">
        <v>34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 x14ac:dyDescent="0.2">
      <c r="A32" s="6"/>
      <c r="B32" s="7" t="s">
        <v>28</v>
      </c>
      <c r="C32" s="8">
        <v>43909</v>
      </c>
      <c r="D32" s="6" t="s">
        <v>89</v>
      </c>
      <c r="E32" s="9" t="s">
        <v>54</v>
      </c>
      <c r="F32" s="9">
        <v>19.5</v>
      </c>
      <c r="H32" s="10">
        <v>0</v>
      </c>
      <c r="I32" s="10"/>
      <c r="J32" s="10">
        <v>19.5</v>
      </c>
      <c r="K32" s="9"/>
      <c r="L32" s="9"/>
      <c r="M32" s="9"/>
      <c r="N32" s="6"/>
      <c r="O32" s="8"/>
      <c r="Q32" s="11" t="s">
        <v>29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 x14ac:dyDescent="0.2">
      <c r="A33" s="6"/>
      <c r="B33" s="7" t="s">
        <v>12</v>
      </c>
      <c r="C33" s="8">
        <v>43909</v>
      </c>
      <c r="D33" s="6" t="s">
        <v>13</v>
      </c>
      <c r="E33" s="9" t="s">
        <v>82</v>
      </c>
      <c r="F33" s="9">
        <v>3810.2</v>
      </c>
      <c r="H33" s="10">
        <v>0</v>
      </c>
      <c r="I33" s="10"/>
      <c r="J33" s="10">
        <v>3810.2</v>
      </c>
      <c r="K33" s="9"/>
      <c r="L33" s="9"/>
      <c r="M33" s="9"/>
      <c r="N33" s="6"/>
      <c r="O33" s="8"/>
      <c r="Q33" s="11" t="s">
        <v>48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 x14ac:dyDescent="0.2">
      <c r="A34" s="6"/>
      <c r="B34" s="7" t="s">
        <v>12</v>
      </c>
      <c r="C34" s="8">
        <v>43909</v>
      </c>
      <c r="D34" s="6" t="s">
        <v>13</v>
      </c>
      <c r="E34" s="9" t="s">
        <v>81</v>
      </c>
      <c r="F34" s="9">
        <v>3007.25</v>
      </c>
      <c r="H34" s="10">
        <v>0</v>
      </c>
      <c r="I34" s="10"/>
      <c r="J34" s="10">
        <v>3007.25</v>
      </c>
      <c r="K34" s="9"/>
      <c r="L34" s="9"/>
      <c r="M34" s="9"/>
      <c r="N34" s="6"/>
      <c r="O34" s="8"/>
      <c r="Q34" s="11" t="s">
        <v>48</v>
      </c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x14ac:dyDescent="0.2">
      <c r="A35" s="6"/>
      <c r="B35" s="7" t="s">
        <v>42</v>
      </c>
      <c r="C35" s="8">
        <v>43909</v>
      </c>
      <c r="D35" s="6" t="s">
        <v>88</v>
      </c>
      <c r="E35" s="9" t="s">
        <v>87</v>
      </c>
      <c r="F35" s="9">
        <v>100</v>
      </c>
      <c r="H35" s="10">
        <v>0</v>
      </c>
      <c r="I35" s="10"/>
      <c r="J35" s="10">
        <v>100</v>
      </c>
      <c r="K35" s="9"/>
      <c r="L35" s="9"/>
      <c r="M35" s="9"/>
      <c r="N35" s="6"/>
      <c r="O35" s="8"/>
      <c r="Q35" s="11" t="s">
        <v>41</v>
      </c>
      <c r="V35" s="12"/>
      <c r="W35" s="13"/>
      <c r="X35" s="14"/>
      <c r="Y35" s="12"/>
      <c r="Z35" s="14"/>
      <c r="AA35" s="12"/>
      <c r="AB35" s="15"/>
      <c r="AC35" s="16"/>
      <c r="AD35" s="12"/>
      <c r="AE35" s="12"/>
      <c r="AF35" s="16"/>
      <c r="AG35" s="12"/>
      <c r="AH35" s="12"/>
      <c r="AI35" s="17"/>
      <c r="AJ35" s="16"/>
    </row>
    <row r="36" spans="1:36" x14ac:dyDescent="0.2">
      <c r="A36" s="6"/>
      <c r="B36" s="7" t="s">
        <v>42</v>
      </c>
      <c r="C36" s="8">
        <v>43909</v>
      </c>
      <c r="D36" s="6" t="s">
        <v>86</v>
      </c>
      <c r="E36" s="9" t="s">
        <v>85</v>
      </c>
      <c r="F36" s="9">
        <v>900</v>
      </c>
      <c r="H36" s="10">
        <v>0</v>
      </c>
      <c r="I36" s="10"/>
      <c r="J36" s="10">
        <v>900</v>
      </c>
      <c r="K36" s="9"/>
      <c r="L36" s="9"/>
      <c r="M36" s="9"/>
      <c r="N36" s="6"/>
      <c r="O36" s="8"/>
      <c r="Q36" s="11" t="s">
        <v>41</v>
      </c>
      <c r="V36" s="12"/>
      <c r="W36" s="13"/>
      <c r="X36" s="14"/>
      <c r="Y36" s="12"/>
      <c r="Z36" s="14"/>
      <c r="AA36" s="12"/>
      <c r="AB36" s="15"/>
      <c r="AC36" s="16"/>
      <c r="AD36" s="12"/>
      <c r="AE36" s="12"/>
      <c r="AF36" s="16"/>
      <c r="AG36" s="12"/>
      <c r="AH36" s="12"/>
      <c r="AI36" s="17"/>
      <c r="AJ36" s="16"/>
    </row>
    <row r="37" spans="1:36" x14ac:dyDescent="0.2">
      <c r="A37" s="6"/>
      <c r="B37" s="7" t="s">
        <v>50</v>
      </c>
      <c r="C37" s="8">
        <v>43909</v>
      </c>
      <c r="D37" s="6" t="s">
        <v>84</v>
      </c>
      <c r="E37" s="9" t="s">
        <v>117</v>
      </c>
      <c r="F37" s="9">
        <v>300</v>
      </c>
      <c r="H37" s="10">
        <v>0</v>
      </c>
      <c r="I37" s="10"/>
      <c r="J37" s="10">
        <v>300</v>
      </c>
      <c r="K37" s="9"/>
      <c r="L37" s="9"/>
      <c r="M37" s="9"/>
      <c r="N37" s="6"/>
      <c r="O37" s="8"/>
      <c r="Q37" s="11" t="s">
        <v>49</v>
      </c>
      <c r="V37" s="12"/>
      <c r="W37" s="13"/>
      <c r="X37" s="14"/>
      <c r="Y37" s="12"/>
      <c r="Z37" s="14"/>
      <c r="AA37" s="12"/>
      <c r="AB37" s="15"/>
      <c r="AC37" s="16"/>
      <c r="AD37" s="12"/>
      <c r="AE37" s="12"/>
      <c r="AF37" s="16"/>
      <c r="AG37" s="12"/>
      <c r="AH37" s="12"/>
      <c r="AI37" s="17"/>
      <c r="AJ37" s="16"/>
    </row>
    <row r="38" spans="1:36" x14ac:dyDescent="0.2">
      <c r="A38" s="6"/>
      <c r="B38" s="7" t="s">
        <v>28</v>
      </c>
      <c r="C38" s="8">
        <v>43909</v>
      </c>
      <c r="D38" s="6" t="s">
        <v>83</v>
      </c>
      <c r="E38" s="9" t="s">
        <v>116</v>
      </c>
      <c r="F38" s="9">
        <v>68.2</v>
      </c>
      <c r="H38" s="10">
        <v>13.64</v>
      </c>
      <c r="I38" s="10"/>
      <c r="J38" s="10">
        <v>81.84</v>
      </c>
      <c r="K38" s="9"/>
      <c r="L38" s="9"/>
      <c r="M38" s="9"/>
      <c r="N38" s="6"/>
      <c r="O38" s="8"/>
      <c r="Q38" s="11" t="s">
        <v>29</v>
      </c>
      <c r="V38" s="12"/>
      <c r="W38" s="13"/>
      <c r="X38" s="14"/>
      <c r="Y38" s="12"/>
      <c r="Z38" s="14"/>
      <c r="AA38" s="12"/>
      <c r="AB38" s="15"/>
      <c r="AC38" s="16"/>
      <c r="AD38" s="12"/>
      <c r="AE38" s="12"/>
      <c r="AF38" s="16"/>
      <c r="AG38" s="12"/>
      <c r="AH38" s="12"/>
      <c r="AI38" s="17"/>
      <c r="AJ38" s="16"/>
    </row>
    <row r="39" spans="1:36" x14ac:dyDescent="0.2">
      <c r="A39" s="6"/>
      <c r="B39" s="7" t="s">
        <v>21</v>
      </c>
      <c r="C39" s="8">
        <v>43913</v>
      </c>
      <c r="D39" s="6" t="s">
        <v>13</v>
      </c>
      <c r="E39" s="9" t="s">
        <v>52</v>
      </c>
      <c r="F39" s="9">
        <v>12.64</v>
      </c>
      <c r="H39" s="10">
        <v>2.5300000000000002</v>
      </c>
      <c r="I39" s="10"/>
      <c r="J39" s="10">
        <v>15.170000000000002</v>
      </c>
      <c r="K39" s="9"/>
      <c r="L39" s="9"/>
      <c r="M39" s="9"/>
      <c r="N39" s="6"/>
      <c r="O39" s="8"/>
      <c r="Q39" s="11" t="s">
        <v>22</v>
      </c>
      <c r="V39" s="12"/>
      <c r="W39" s="13"/>
      <c r="X39" s="14"/>
      <c r="Y39" s="12"/>
      <c r="Z39" s="14"/>
      <c r="AA39" s="12"/>
      <c r="AB39" s="15"/>
      <c r="AC39" s="16"/>
      <c r="AD39" s="12"/>
      <c r="AE39" s="12"/>
      <c r="AF39" s="16"/>
      <c r="AG39" s="12"/>
      <c r="AH39" s="12"/>
      <c r="AI39" s="17"/>
      <c r="AJ39" s="16"/>
    </row>
    <row r="40" spans="1:36" x14ac:dyDescent="0.2">
      <c r="A40" s="6"/>
      <c r="B40" s="7" t="s">
        <v>21</v>
      </c>
      <c r="C40" s="8">
        <v>43915</v>
      </c>
      <c r="D40" s="1" t="s">
        <v>13</v>
      </c>
      <c r="E40" s="9" t="s">
        <v>51</v>
      </c>
      <c r="F40" s="9">
        <v>178.20999999999998</v>
      </c>
      <c r="H40" s="10">
        <v>35.64</v>
      </c>
      <c r="I40" s="10"/>
      <c r="J40" s="10">
        <v>213.84999999999997</v>
      </c>
      <c r="K40" s="9"/>
      <c r="L40" s="9"/>
      <c r="M40" s="9"/>
      <c r="N40" s="6"/>
      <c r="O40" s="8"/>
      <c r="Q40" s="11" t="s">
        <v>22</v>
      </c>
      <c r="V40" s="12"/>
      <c r="W40" s="13"/>
      <c r="X40" s="14"/>
      <c r="Y40" s="12"/>
      <c r="Z40" s="14"/>
      <c r="AA40" s="12"/>
      <c r="AB40" s="15"/>
      <c r="AC40" s="16"/>
      <c r="AD40" s="12"/>
      <c r="AE40" s="12"/>
      <c r="AF40" s="16"/>
      <c r="AG40" s="12"/>
      <c r="AH40" s="12"/>
      <c r="AI40" s="17"/>
      <c r="AJ40" s="16"/>
    </row>
    <row r="41" spans="1:36" x14ac:dyDescent="0.2">
      <c r="A41" s="6"/>
      <c r="B41" s="7" t="s">
        <v>21</v>
      </c>
      <c r="C41" s="8">
        <v>43916</v>
      </c>
      <c r="D41" s="6" t="s">
        <v>80</v>
      </c>
      <c r="E41" s="9" t="s">
        <v>79</v>
      </c>
      <c r="F41" s="9">
        <v>53</v>
      </c>
      <c r="H41" s="10">
        <v>10.6</v>
      </c>
      <c r="I41" s="10"/>
      <c r="J41" s="10">
        <v>63.6</v>
      </c>
      <c r="K41" s="9"/>
      <c r="L41" s="9"/>
      <c r="M41" s="9"/>
      <c r="N41" s="6"/>
      <c r="O41" s="8"/>
      <c r="Q41" s="11" t="s">
        <v>22</v>
      </c>
      <c r="V41" s="12"/>
      <c r="W41" s="13"/>
      <c r="X41" s="14"/>
      <c r="Y41" s="12"/>
      <c r="Z41" s="14"/>
      <c r="AA41" s="12"/>
      <c r="AB41" s="15"/>
      <c r="AC41" s="16"/>
      <c r="AD41" s="12"/>
      <c r="AE41" s="12"/>
      <c r="AF41" s="16"/>
      <c r="AG41" s="12"/>
      <c r="AH41" s="12"/>
      <c r="AI41" s="17"/>
      <c r="AJ41" s="16"/>
    </row>
    <row r="42" spans="1:36" x14ac:dyDescent="0.2">
      <c r="A42" s="6"/>
      <c r="B42" s="7" t="s">
        <v>46</v>
      </c>
      <c r="C42" s="8">
        <v>43916</v>
      </c>
      <c r="D42" s="6" t="s">
        <v>70</v>
      </c>
      <c r="E42" s="9" t="s">
        <v>74</v>
      </c>
      <c r="F42" s="9">
        <v>194.7</v>
      </c>
      <c r="H42" s="10">
        <v>38.94</v>
      </c>
      <c r="I42" s="10"/>
      <c r="J42" s="10">
        <v>233.64</v>
      </c>
      <c r="K42" s="9"/>
      <c r="L42" s="9"/>
      <c r="M42" s="9"/>
      <c r="N42" s="6"/>
      <c r="O42" s="8"/>
      <c r="Q42" s="11" t="s">
        <v>45</v>
      </c>
      <c r="V42" s="12"/>
      <c r="W42" s="13"/>
      <c r="X42" s="14"/>
      <c r="Y42" s="12"/>
      <c r="Z42" s="14"/>
      <c r="AA42" s="12"/>
      <c r="AB42" s="15"/>
      <c r="AC42" s="16"/>
      <c r="AD42" s="12"/>
      <c r="AE42" s="12"/>
      <c r="AF42" s="16"/>
      <c r="AG42" s="12"/>
      <c r="AH42" s="12"/>
      <c r="AI42" s="17"/>
      <c r="AJ42" s="16"/>
    </row>
    <row r="43" spans="1:36" x14ac:dyDescent="0.2">
      <c r="A43" s="6"/>
      <c r="B43" s="7" t="s">
        <v>46</v>
      </c>
      <c r="C43" s="8">
        <v>43916</v>
      </c>
      <c r="D43" s="6" t="s">
        <v>70</v>
      </c>
      <c r="E43" s="9" t="s">
        <v>73</v>
      </c>
      <c r="F43" s="9">
        <v>260.02</v>
      </c>
      <c r="H43" s="10">
        <v>52</v>
      </c>
      <c r="I43" s="10"/>
      <c r="J43" s="10">
        <v>312.02</v>
      </c>
      <c r="K43" s="9"/>
      <c r="L43" s="9"/>
      <c r="M43" s="9"/>
      <c r="N43" s="6"/>
      <c r="O43" s="8"/>
      <c r="Q43" s="11" t="s">
        <v>45</v>
      </c>
      <c r="V43" s="12"/>
      <c r="W43" s="13"/>
      <c r="X43" s="14"/>
      <c r="Y43" s="12"/>
      <c r="Z43" s="14"/>
      <c r="AA43" s="12"/>
      <c r="AB43" s="15"/>
      <c r="AC43" s="16"/>
      <c r="AD43" s="12"/>
      <c r="AE43" s="12"/>
      <c r="AF43" s="16"/>
      <c r="AG43" s="12"/>
      <c r="AH43" s="12"/>
      <c r="AI43" s="17"/>
      <c r="AJ43" s="16"/>
    </row>
    <row r="44" spans="1:36" x14ac:dyDescent="0.2">
      <c r="A44" s="6"/>
      <c r="B44" s="7" t="s">
        <v>44</v>
      </c>
      <c r="C44" s="8">
        <v>43916</v>
      </c>
      <c r="D44" s="6" t="s">
        <v>70</v>
      </c>
      <c r="E44" s="9" t="s">
        <v>72</v>
      </c>
      <c r="F44" s="9">
        <v>24.28</v>
      </c>
      <c r="H44" s="10">
        <v>4.8600000000000003</v>
      </c>
      <c r="I44" s="10"/>
      <c r="J44" s="10">
        <v>29.14</v>
      </c>
      <c r="K44" s="9"/>
      <c r="L44" s="9"/>
      <c r="M44" s="9"/>
      <c r="N44" s="6"/>
      <c r="O44" s="8"/>
      <c r="Q44" s="11" t="s">
        <v>43</v>
      </c>
      <c r="V44" s="12"/>
      <c r="W44" s="13"/>
      <c r="X44" s="14"/>
      <c r="Y44" s="12"/>
      <c r="Z44" s="14"/>
      <c r="AA44" s="12"/>
      <c r="AB44" s="15"/>
      <c r="AC44" s="16"/>
      <c r="AD44" s="12"/>
      <c r="AE44" s="12"/>
      <c r="AF44" s="16"/>
      <c r="AG44" s="12"/>
      <c r="AH44" s="12"/>
      <c r="AI44" s="17"/>
      <c r="AJ44" s="16"/>
    </row>
    <row r="45" spans="1:36" x14ac:dyDescent="0.2">
      <c r="A45" s="6"/>
      <c r="B45" s="7" t="s">
        <v>44</v>
      </c>
      <c r="C45" s="8">
        <v>43916</v>
      </c>
      <c r="D45" s="6" t="s">
        <v>70</v>
      </c>
      <c r="E45" s="9" t="s">
        <v>71</v>
      </c>
      <c r="F45" s="9">
        <v>27.860000000000003</v>
      </c>
      <c r="H45" s="10">
        <v>5.57</v>
      </c>
      <c r="I45" s="10"/>
      <c r="J45" s="10">
        <v>33.430000000000007</v>
      </c>
      <c r="K45" s="9"/>
      <c r="L45" s="9"/>
      <c r="M45" s="9"/>
      <c r="N45" s="6"/>
      <c r="O45" s="8"/>
      <c r="Q45" s="11" t="s">
        <v>43</v>
      </c>
      <c r="V45" s="12"/>
      <c r="W45" s="13"/>
      <c r="X45" s="14"/>
      <c r="Y45" s="12"/>
      <c r="Z45" s="14"/>
      <c r="AA45" s="12"/>
      <c r="AB45" s="15"/>
      <c r="AC45" s="16"/>
      <c r="AD45" s="12"/>
      <c r="AE45" s="12"/>
      <c r="AF45" s="16"/>
      <c r="AG45" s="12"/>
      <c r="AH45" s="12"/>
      <c r="AI45" s="17"/>
      <c r="AJ45" s="16"/>
    </row>
    <row r="46" spans="1:36" x14ac:dyDescent="0.2">
      <c r="A46" s="6"/>
      <c r="B46" s="7" t="s">
        <v>44</v>
      </c>
      <c r="C46" s="8">
        <v>43916</v>
      </c>
      <c r="D46" s="6" t="s">
        <v>70</v>
      </c>
      <c r="E46" s="9" t="s">
        <v>69</v>
      </c>
      <c r="F46" s="9">
        <v>51.14</v>
      </c>
      <c r="H46" s="10">
        <v>10.23</v>
      </c>
      <c r="I46" s="10"/>
      <c r="J46" s="10">
        <v>61.370000000000005</v>
      </c>
      <c r="K46" s="9"/>
      <c r="L46" s="9"/>
      <c r="M46" s="9"/>
      <c r="N46" s="6"/>
      <c r="O46" s="8"/>
      <c r="Q46" s="11" t="s">
        <v>43</v>
      </c>
      <c r="V46" s="12"/>
      <c r="W46" s="13"/>
      <c r="X46" s="14"/>
      <c r="Y46" s="12"/>
      <c r="Z46" s="14"/>
      <c r="AA46" s="12"/>
      <c r="AB46" s="15"/>
      <c r="AC46" s="16"/>
      <c r="AD46" s="12"/>
      <c r="AE46" s="12"/>
      <c r="AF46" s="16"/>
      <c r="AG46" s="12"/>
      <c r="AH46" s="12"/>
      <c r="AI46" s="17"/>
      <c r="AJ46" s="16"/>
    </row>
    <row r="47" spans="1:36" x14ac:dyDescent="0.2">
      <c r="A47" s="6"/>
      <c r="B47" s="7" t="s">
        <v>50</v>
      </c>
      <c r="C47" s="8">
        <v>43916</v>
      </c>
      <c r="D47" s="6" t="s">
        <v>76</v>
      </c>
      <c r="E47" s="9" t="s">
        <v>75</v>
      </c>
      <c r="F47" s="9">
        <v>1248</v>
      </c>
      <c r="H47" s="10">
        <v>249.6</v>
      </c>
      <c r="I47" s="10"/>
      <c r="J47" s="10">
        <v>1497.6</v>
      </c>
      <c r="K47" s="9"/>
      <c r="L47" s="9"/>
      <c r="M47" s="9"/>
      <c r="N47" s="6"/>
      <c r="O47" s="8"/>
      <c r="Q47" s="11" t="s">
        <v>49</v>
      </c>
      <c r="V47" s="12"/>
      <c r="W47" s="13"/>
      <c r="X47" s="14"/>
      <c r="Y47" s="12"/>
      <c r="Z47" s="14"/>
      <c r="AA47" s="12"/>
      <c r="AB47" s="15"/>
      <c r="AC47" s="16"/>
      <c r="AD47" s="12"/>
      <c r="AE47" s="12"/>
      <c r="AF47" s="16"/>
      <c r="AG47" s="12"/>
      <c r="AH47" s="12"/>
      <c r="AI47" s="17"/>
      <c r="AJ47" s="16"/>
    </row>
    <row r="48" spans="1:36" x14ac:dyDescent="0.2">
      <c r="A48" s="6"/>
      <c r="B48" s="7" t="s">
        <v>12</v>
      </c>
      <c r="C48" s="8">
        <v>43917</v>
      </c>
      <c r="D48" s="1" t="s">
        <v>13</v>
      </c>
      <c r="E48" s="9" t="s">
        <v>68</v>
      </c>
      <c r="F48" s="9">
        <v>11993.26</v>
      </c>
      <c r="H48" s="10">
        <v>0</v>
      </c>
      <c r="I48" s="10"/>
      <c r="J48" s="10">
        <v>11993.26</v>
      </c>
      <c r="K48" s="9"/>
      <c r="L48" s="9"/>
      <c r="M48" s="9"/>
      <c r="N48" s="6"/>
      <c r="O48" s="8"/>
      <c r="Q48" s="11" t="s">
        <v>48</v>
      </c>
      <c r="V48" s="12"/>
      <c r="W48" s="13"/>
      <c r="X48" s="14"/>
      <c r="Y48" s="12"/>
      <c r="Z48" s="14"/>
      <c r="AA48" s="12"/>
      <c r="AB48" s="15"/>
      <c r="AC48" s="16"/>
      <c r="AD48" s="12"/>
      <c r="AE48" s="12"/>
      <c r="AF48" s="16"/>
      <c r="AG48" s="12"/>
      <c r="AH48" s="12"/>
      <c r="AI48" s="17"/>
      <c r="AJ48" s="16"/>
    </row>
    <row r="49" spans="1:36" x14ac:dyDescent="0.2">
      <c r="A49" s="6"/>
      <c r="B49" s="7" t="s">
        <v>28</v>
      </c>
      <c r="C49" s="8">
        <v>43920</v>
      </c>
      <c r="D49" s="6" t="s">
        <v>78</v>
      </c>
      <c r="E49" s="9" t="s">
        <v>77</v>
      </c>
      <c r="F49" s="9">
        <v>179.88</v>
      </c>
      <c r="H49" s="10">
        <v>35.980000000000004</v>
      </c>
      <c r="I49" s="10"/>
      <c r="J49" s="10">
        <v>215.86</v>
      </c>
      <c r="K49" s="9"/>
      <c r="L49" s="9"/>
      <c r="M49" s="9"/>
      <c r="N49" s="6"/>
      <c r="O49" s="8"/>
      <c r="Q49" s="11" t="s">
        <v>29</v>
      </c>
      <c r="V49" s="12"/>
      <c r="W49" s="13"/>
      <c r="X49" s="14"/>
      <c r="Y49" s="12"/>
      <c r="Z49" s="14"/>
      <c r="AA49" s="12"/>
      <c r="AB49" s="15"/>
      <c r="AC49" s="16"/>
      <c r="AD49" s="12"/>
      <c r="AE49" s="12"/>
      <c r="AF49" s="16"/>
      <c r="AG49" s="12"/>
      <c r="AH49" s="12"/>
      <c r="AI49" s="17"/>
      <c r="AJ49" s="16"/>
    </row>
    <row r="50" spans="1:36" x14ac:dyDescent="0.2">
      <c r="A50" s="6"/>
      <c r="B50" s="7" t="s">
        <v>21</v>
      </c>
      <c r="C50" s="8">
        <v>43921</v>
      </c>
      <c r="D50" s="1" t="s">
        <v>67</v>
      </c>
      <c r="E50" s="9" t="s">
        <v>66</v>
      </c>
      <c r="F50" s="9">
        <v>85</v>
      </c>
      <c r="H50" s="10">
        <v>17</v>
      </c>
      <c r="I50" s="10"/>
      <c r="J50" s="10">
        <v>102</v>
      </c>
      <c r="K50" s="9"/>
      <c r="L50" s="9"/>
      <c r="M50" s="9"/>
      <c r="N50" s="6"/>
      <c r="O50" s="8"/>
      <c r="Q50" s="11" t="s">
        <v>22</v>
      </c>
      <c r="V50" s="12"/>
      <c r="W50" s="13"/>
      <c r="X50" s="14"/>
      <c r="Y50" s="12"/>
      <c r="Z50" s="14"/>
      <c r="AA50" s="12"/>
      <c r="AB50" s="15"/>
      <c r="AC50" s="16"/>
      <c r="AD50" s="12"/>
      <c r="AE50" s="12"/>
      <c r="AF50" s="16"/>
      <c r="AG50" s="12"/>
      <c r="AH50" s="12"/>
      <c r="AI50" s="17"/>
      <c r="AJ50" s="16"/>
    </row>
    <row r="51" spans="1:36" x14ac:dyDescent="0.2">
      <c r="A51" s="6"/>
      <c r="B51" s="7" t="s">
        <v>26</v>
      </c>
      <c r="C51" s="8">
        <v>43921</v>
      </c>
      <c r="D51" s="1" t="s">
        <v>65</v>
      </c>
      <c r="E51" s="9" t="s">
        <v>64</v>
      </c>
      <c r="F51" s="9">
        <v>464.46000000000004</v>
      </c>
      <c r="H51" s="10">
        <v>92.89</v>
      </c>
      <c r="I51" s="10"/>
      <c r="J51" s="10">
        <v>557.35</v>
      </c>
      <c r="K51" s="9"/>
      <c r="L51" s="9"/>
      <c r="M51" s="9"/>
      <c r="N51" s="6"/>
      <c r="O51" s="8"/>
      <c r="Q51" s="11" t="s">
        <v>27</v>
      </c>
      <c r="V51" s="12"/>
      <c r="W51" s="13"/>
      <c r="X51" s="14"/>
      <c r="Y51" s="12"/>
      <c r="Z51" s="14"/>
      <c r="AA51" s="12"/>
      <c r="AB51" s="15"/>
      <c r="AC51" s="16"/>
      <c r="AD51" s="12"/>
      <c r="AE51" s="12"/>
      <c r="AF51" s="16"/>
      <c r="AG51" s="12"/>
      <c r="AH51" s="12"/>
      <c r="AI51" s="17"/>
      <c r="AJ51" s="16"/>
    </row>
    <row r="52" spans="1:36" x14ac:dyDescent="0.2">
      <c r="A52" s="6"/>
      <c r="B52" s="7" t="s">
        <v>40</v>
      </c>
      <c r="C52" s="8">
        <v>43921</v>
      </c>
      <c r="D52" s="1" t="s">
        <v>63</v>
      </c>
      <c r="E52" s="9" t="s">
        <v>62</v>
      </c>
      <c r="F52" s="9">
        <v>4995</v>
      </c>
      <c r="H52" s="10">
        <v>999</v>
      </c>
      <c r="I52" s="10"/>
      <c r="J52" s="10">
        <v>5994</v>
      </c>
      <c r="K52" s="9"/>
      <c r="L52" s="9"/>
      <c r="M52" s="9"/>
      <c r="N52" s="6"/>
      <c r="O52" s="8"/>
      <c r="Q52" s="11" t="s">
        <v>39</v>
      </c>
      <c r="V52" s="12"/>
      <c r="W52" s="13"/>
      <c r="X52" s="14"/>
      <c r="Y52" s="12"/>
      <c r="Z52" s="14"/>
      <c r="AA52" s="12"/>
      <c r="AB52" s="15"/>
      <c r="AC52" s="16"/>
      <c r="AD52" s="12"/>
      <c r="AE52" s="12"/>
      <c r="AF52" s="16"/>
      <c r="AG52" s="12"/>
      <c r="AH52" s="12"/>
      <c r="AI52" s="17"/>
      <c r="AJ52" s="16"/>
    </row>
    <row r="53" spans="1:36" x14ac:dyDescent="0.2">
      <c r="A53" s="6"/>
      <c r="B53" s="7" t="s">
        <v>50</v>
      </c>
      <c r="C53" s="8">
        <v>43921</v>
      </c>
      <c r="D53" s="1" t="s">
        <v>61</v>
      </c>
      <c r="E53" s="9" t="s">
        <v>60</v>
      </c>
      <c r="F53" s="9">
        <v>725.55</v>
      </c>
      <c r="H53" s="10">
        <v>145.10999999999999</v>
      </c>
      <c r="I53" s="10"/>
      <c r="J53" s="10">
        <v>870.66</v>
      </c>
      <c r="K53" s="9"/>
      <c r="L53" s="9"/>
      <c r="M53" s="9"/>
      <c r="N53" s="6"/>
      <c r="O53" s="8"/>
      <c r="Q53" s="11" t="s">
        <v>49</v>
      </c>
      <c r="V53" s="12"/>
      <c r="W53" s="13"/>
      <c r="X53" s="14"/>
      <c r="Y53" s="12"/>
      <c r="Z53" s="14"/>
      <c r="AA53" s="12"/>
      <c r="AB53" s="15"/>
      <c r="AC53" s="16"/>
      <c r="AD53" s="12"/>
      <c r="AE53" s="12"/>
      <c r="AF53" s="16"/>
      <c r="AG53" s="12"/>
      <c r="AH53" s="12"/>
      <c r="AI53" s="17"/>
      <c r="AJ53" s="16"/>
    </row>
    <row r="54" spans="1:36" x14ac:dyDescent="0.2">
      <c r="A54" s="6"/>
      <c r="B54" s="7" t="s">
        <v>19</v>
      </c>
      <c r="C54" s="8">
        <v>43921</v>
      </c>
      <c r="D54" s="1" t="s">
        <v>59</v>
      </c>
      <c r="E54" s="9" t="s">
        <v>58</v>
      </c>
      <c r="F54" s="9">
        <v>299.87</v>
      </c>
      <c r="H54" s="10">
        <v>59.970000000000006</v>
      </c>
      <c r="I54" s="10"/>
      <c r="J54" s="10">
        <v>359.84000000000003</v>
      </c>
      <c r="K54" s="9"/>
      <c r="L54" s="9"/>
      <c r="M54" s="9"/>
      <c r="N54" s="6"/>
      <c r="O54" s="8"/>
      <c r="Q54" s="11" t="s">
        <v>20</v>
      </c>
      <c r="V54" s="12"/>
      <c r="W54" s="13"/>
      <c r="X54" s="14"/>
      <c r="Y54" s="12"/>
      <c r="Z54" s="14"/>
      <c r="AA54" s="12"/>
      <c r="AB54" s="15"/>
      <c r="AC54" s="16"/>
      <c r="AD54" s="12"/>
      <c r="AE54" s="12"/>
      <c r="AF54" s="16"/>
      <c r="AG54" s="12"/>
      <c r="AH54" s="12"/>
      <c r="AI54" s="17"/>
      <c r="AJ54" s="16"/>
    </row>
    <row r="55" spans="1:36" x14ac:dyDescent="0.2">
      <c r="A55" s="6"/>
      <c r="B55" s="7" t="s">
        <v>28</v>
      </c>
      <c r="C55" s="8">
        <v>43921</v>
      </c>
      <c r="D55" s="1" t="s">
        <v>57</v>
      </c>
      <c r="E55" s="9" t="s">
        <v>56</v>
      </c>
      <c r="F55" s="9">
        <v>196.13</v>
      </c>
      <c r="H55" s="10">
        <v>39.22</v>
      </c>
      <c r="I55" s="10"/>
      <c r="J55" s="10">
        <v>235.35</v>
      </c>
      <c r="K55" s="9"/>
      <c r="L55" s="9"/>
      <c r="M55" s="9"/>
      <c r="N55" s="6"/>
      <c r="O55" s="8"/>
      <c r="Q55" s="11" t="s">
        <v>29</v>
      </c>
      <c r="V55" s="12"/>
      <c r="W55" s="13"/>
      <c r="X55" s="14"/>
      <c r="Y55" s="12"/>
      <c r="Z55" s="14"/>
      <c r="AA55" s="12"/>
      <c r="AB55" s="15"/>
      <c r="AC55" s="16"/>
      <c r="AD55" s="12"/>
      <c r="AE55" s="12"/>
      <c r="AF55" s="16"/>
      <c r="AG55" s="12"/>
      <c r="AH55" s="12"/>
      <c r="AI55" s="17"/>
      <c r="AJ55" s="16"/>
    </row>
    <row r="56" spans="1:36" x14ac:dyDescent="0.2">
      <c r="B56" s="7"/>
      <c r="C56" s="8"/>
      <c r="E56" s="9"/>
      <c r="H56" s="10"/>
      <c r="I56" s="10"/>
      <c r="J56" s="10"/>
      <c r="K56" s="9"/>
      <c r="L56" s="9"/>
      <c r="M56" s="9"/>
      <c r="N56" s="6"/>
      <c r="O56" s="8"/>
      <c r="Q56" s="11"/>
      <c r="V56" s="12"/>
      <c r="W56" s="13"/>
      <c r="X56" s="14"/>
      <c r="Y56" s="12"/>
      <c r="Z56" s="14"/>
      <c r="AA56" s="12"/>
      <c r="AB56" s="15"/>
      <c r="AC56" s="16"/>
      <c r="AD56" s="12"/>
      <c r="AE56" s="12"/>
      <c r="AF56" s="16"/>
      <c r="AG56" s="12"/>
      <c r="AH56" s="12"/>
      <c r="AI56" s="17"/>
      <c r="AJ56" s="16"/>
    </row>
    <row r="57" spans="1:36" s="2" customFormat="1" ht="15" thickBot="1" x14ac:dyDescent="0.3">
      <c r="E57" s="2" t="s">
        <v>6</v>
      </c>
      <c r="F57" s="18">
        <f>SUM(F16:F56)</f>
        <v>34388.510000000009</v>
      </c>
      <c r="G57" s="19"/>
      <c r="H57" s="18">
        <f>SUM(H16:H56)</f>
        <v>2735.3699999999994</v>
      </c>
      <c r="I57" s="19"/>
      <c r="J57" s="18">
        <f>SUM(J16:J56)</f>
        <v>37123.879999999997</v>
      </c>
      <c r="Q57" s="1"/>
    </row>
    <row r="58" spans="1:36" ht="15" thickTop="1" x14ac:dyDescent="0.25"/>
  </sheetData>
  <sortState xmlns:xlrd2="http://schemas.microsoft.com/office/spreadsheetml/2017/richdata2" ref="A16:AJ55">
    <sortCondition ref="C16:C55"/>
  </sortState>
  <mergeCells count="1">
    <mergeCell ref="B11:Q11"/>
  </mergeCells>
  <phoneticPr fontId="9" type="noConversion"/>
  <printOptions horizontalCentered="1"/>
  <pageMargins left="0.62992125984251968" right="0.47244094488188981" top="0.74803149606299213" bottom="0.35433070866141736" header="0.31496062992125984" footer="0.31496062992125984"/>
  <pageSetup paperSize="9" scale="56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Payments</vt:lpstr>
      <vt:lpstr>'March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2020-03-02T11:58:42Z</cp:lastPrinted>
  <dcterms:created xsi:type="dcterms:W3CDTF">2019-11-18T10:05:44Z</dcterms:created>
  <dcterms:modified xsi:type="dcterms:W3CDTF">2020-04-06T11:09:56Z</dcterms:modified>
</cp:coreProperties>
</file>