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9CC383CB-15BD-4BAB-9CE7-C9658CB4538E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September Payments" sheetId="1" r:id="rId1"/>
  </sheets>
  <definedNames>
    <definedName name="_xlnm.Print_Area" localSheetId="0">'September Payments'!$C$1:$Q$63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" l="1"/>
  <c r="H62" i="1"/>
  <c r="J62" i="1"/>
</calcChain>
</file>

<file path=xl/sharedStrings.xml><?xml version="1.0" encoding="utf-8"?>
<sst xmlns="http://schemas.openxmlformats.org/spreadsheetml/2006/main" count="196" uniqueCount="142">
  <si>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</si>
  <si>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</si>
  <si>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</si>
  <si>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</si>
  <si>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</si>
  <si>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</si>
  <si>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</si>
  <si>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</si>
  <si>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</si>
  <si>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</si>
  <si>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</si>
  <si>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</si>
  <si>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</si>
  <si>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</si>
  <si>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6000</t>
  </si>
  <si>
    <t>Town Projects</t>
  </si>
  <si>
    <t>6200</t>
  </si>
  <si>
    <t>Environment - Greening</t>
  </si>
  <si>
    <t>7200</t>
  </si>
  <si>
    <t>Civic Functions - Civic Functions</t>
  </si>
  <si>
    <t>7400</t>
  </si>
  <si>
    <t>IT</t>
  </si>
  <si>
    <t>7630</t>
  </si>
  <si>
    <t>Devolved Services - Monument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</si>
  <si>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</si>
  <si>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</si>
  <si>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</si>
  <si>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</si>
  <si>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</si>
  <si>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</si>
  <si>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</si>
  <si>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</si>
  <si>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7870</t>
  </si>
  <si>
    <t>Other Overheads - Subscriptions</t>
  </si>
  <si>
    <t>Repairs and Renewals - Repairs &amp; Renewals</t>
  </si>
  <si>
    <t>7900</t>
  </si>
  <si>
    <t>Other Overheads - Licences</t>
  </si>
  <si>
    <t>7860</t>
  </si>
  <si>
    <t>Other Overheads - Audit Fees</t>
  </si>
  <si>
    <t>7820</t>
  </si>
  <si>
    <t>Devolved Services - Bus Shelters</t>
  </si>
  <si>
    <t>7620</t>
  </si>
  <si>
    <t>Devolved Services - Allotments</t>
  </si>
  <si>
    <t>7605</t>
  </si>
  <si>
    <t>Corporate Communications - Community Engagement</t>
  </si>
  <si>
    <t>7520</t>
  </si>
  <si>
    <t>Corporate Communications - Website</t>
  </si>
  <si>
    <t>7510</t>
  </si>
  <si>
    <t>Accommodation - Service Charges</t>
  </si>
  <si>
    <t>7120</t>
  </si>
  <si>
    <t>Accommodation - Heat, Light &amp; Water</t>
  </si>
  <si>
    <t>7110</t>
  </si>
  <si>
    <t>Accommodation - Rent</t>
  </si>
  <si>
    <t>7100</t>
  </si>
  <si>
    <t>Staffing - Salaries</t>
  </si>
  <si>
    <t>6403</t>
  </si>
  <si>
    <t>7661</t>
  </si>
  <si>
    <t>6001</t>
  </si>
  <si>
    <t>HSBC - Bank charges</t>
  </si>
  <si>
    <t>Post Office - Postage</t>
  </si>
  <si>
    <t>Payments Schedule
September 2020</t>
  </si>
  <si>
    <t>Net Pay - September 2020</t>
  </si>
  <si>
    <t>New Star Networks - Printing</t>
  </si>
  <si>
    <t>Adobe Acropro - Subscription</t>
  </si>
  <si>
    <t>British Gas - Electricity, Musgrave Monument</t>
  </si>
  <si>
    <t>20-97</t>
  </si>
  <si>
    <t>Lowther Forestry Group Ltd - Grass cutting to 29 Sept 20</t>
  </si>
  <si>
    <t>20-96</t>
  </si>
  <si>
    <t>PACT Ltd - Reimbursement for Penrith Posters Greening</t>
  </si>
  <si>
    <t>20-95</t>
  </si>
  <si>
    <t>North Lakes Glazing and Glass Ltd - Bus Shelter Repair</t>
  </si>
  <si>
    <t>20-94</t>
  </si>
  <si>
    <t>Safety Buyer - A4 Fire log book</t>
  </si>
  <si>
    <t>CCR20-27</t>
  </si>
  <si>
    <t>Penrith Posters - Printing Council agenda</t>
  </si>
  <si>
    <t>CCR20-25</t>
  </si>
  <si>
    <t>DD Hammocks - Tarp</t>
  </si>
  <si>
    <t>CC</t>
  </si>
  <si>
    <t>Amazon - Faceshield</t>
  </si>
  <si>
    <t>CCR20-29</t>
  </si>
  <si>
    <t>J&amp;J Graham - Provisions</t>
  </si>
  <si>
    <t>CCR20-28</t>
  </si>
  <si>
    <t>CCR20-26</t>
  </si>
  <si>
    <t>Cumbria Pension Fund - Superannuation, August 2020</t>
  </si>
  <si>
    <t>HMRC - Tax &amp; NI, August 2020</t>
  </si>
  <si>
    <t>Amazon Marketplace - Headphones</t>
  </si>
  <si>
    <t>CCR20-24</t>
  </si>
  <si>
    <t>Hidden Disabilities - Starter pack</t>
  </si>
  <si>
    <t>CCR20-23</t>
  </si>
  <si>
    <t>CCR20-22</t>
  </si>
  <si>
    <t>Marks &amp; Spencer - Sundries</t>
  </si>
  <si>
    <t>CCR20-21</t>
  </si>
  <si>
    <t>20-93</t>
  </si>
  <si>
    <t>Walton Goodland -  Door repairs</t>
  </si>
  <si>
    <t>20-92</t>
  </si>
  <si>
    <t>Walton Goodland -  Cleaning to 31/7/20</t>
  </si>
  <si>
    <t>Walton Goodland - Gas to 31/7/20</t>
  </si>
  <si>
    <t>Walton Goodland - Electricity to 26/8/20</t>
  </si>
  <si>
    <t>KTD - Wordpress backup and update</t>
  </si>
  <si>
    <t>20-91</t>
  </si>
  <si>
    <t>Penrith BID - Design and print business directory</t>
  </si>
  <si>
    <t>20-90</t>
  </si>
  <si>
    <t>V Tunnadine - Reimburse Zoom licence</t>
  </si>
  <si>
    <t>20-89</t>
  </si>
  <si>
    <t>CCR20-20</t>
  </si>
  <si>
    <t>Amey - Community Caretaker August 20</t>
  </si>
  <si>
    <t>20-88</t>
  </si>
  <si>
    <t>Rachael de la Mare - Penrith in Bloom film 2020</t>
  </si>
  <si>
    <t>20-87</t>
  </si>
  <si>
    <t>Living Wage Foundation - Accreditation</t>
  </si>
  <si>
    <t>20-86</t>
  </si>
  <si>
    <t>Fairhill Community Group - Cumbria Waste Grant</t>
  </si>
  <si>
    <t>20-85</t>
  </si>
  <si>
    <t>Ian Cannon - Fairhill paths, entances, gates</t>
  </si>
  <si>
    <t>20-84</t>
  </si>
  <si>
    <t>SLCC - Booklet</t>
  </si>
  <si>
    <t>20-83</t>
  </si>
  <si>
    <t>106 Partnership - Grant</t>
  </si>
  <si>
    <t>20-82</t>
  </si>
  <si>
    <t>Glasdon UK Ltd - Litter bin</t>
  </si>
  <si>
    <t>20-81</t>
  </si>
  <si>
    <t>KTD - Website improvements</t>
  </si>
  <si>
    <t>20-80</t>
  </si>
  <si>
    <t>Walton Goodland - Rent to 24/12/20</t>
  </si>
  <si>
    <t>20-79</t>
  </si>
  <si>
    <t>I Parker - Mileage expenses</t>
  </si>
  <si>
    <t>20-78</t>
  </si>
  <si>
    <t>7050</t>
  </si>
  <si>
    <t>PKF Littlejohn - External Audit 2019-20</t>
  </si>
  <si>
    <t>20-77</t>
  </si>
  <si>
    <t>Assured Environmental - Rodent control</t>
  </si>
  <si>
    <t>20-76</t>
  </si>
  <si>
    <t>R Richardson - Eye test</t>
  </si>
  <si>
    <t>20-75</t>
  </si>
  <si>
    <t>Eden DC - Street Trading, Bandstand</t>
  </si>
  <si>
    <t>20-74</t>
  </si>
  <si>
    <t>The Pot Place - Town centre planting beds</t>
  </si>
  <si>
    <t>The Cumbria Clock Company Ltd - Service, Musgrave Monument</t>
  </si>
  <si>
    <t>Covid-19 Response</t>
  </si>
  <si>
    <t>Grants - GPC</t>
  </si>
  <si>
    <t>Staffing - Expenses</t>
  </si>
  <si>
    <t>Devolved Services - Fairhill Park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</si>
</sst>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1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2" xfId="10" xr:uid="{43E1175C-2C02-4FDF-A412-A62256197EB3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65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D13" sqref="D13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76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0" t="s">
        <v>60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14</v>
      </c>
      <c r="C16" s="8">
        <v>44076</v>
      </c>
      <c r="D16" s="6" t="s">
        <v>135</v>
      </c>
      <c r="E16" s="9" t="s">
        <v>134</v>
      </c>
      <c r="F16" s="9">
        <v>155</v>
      </c>
      <c r="H16" s="10">
        <v>0</v>
      </c>
      <c r="I16" s="10"/>
      <c r="J16" s="10">
        <v>155</v>
      </c>
      <c r="K16" s="9"/>
      <c r="L16" s="9"/>
      <c r="M16" s="9"/>
      <c r="N16" s="6"/>
      <c r="O16" s="8"/>
      <c r="Q16" s="11" t="s">
        <v>15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127</v>
      </c>
      <c r="C17" s="8">
        <v>44076</v>
      </c>
      <c r="D17" s="6" t="s">
        <v>133</v>
      </c>
      <c r="E17" s="9" t="s">
        <v>132</v>
      </c>
      <c r="F17" s="9">
        <v>20</v>
      </c>
      <c r="H17" s="10">
        <v>0</v>
      </c>
      <c r="I17" s="10"/>
      <c r="J17" s="10">
        <v>20</v>
      </c>
      <c r="K17" s="9"/>
      <c r="L17" s="9"/>
      <c r="M17" s="9"/>
      <c r="N17" s="6"/>
      <c r="O17" s="8"/>
      <c r="Q17" s="11" t="s">
        <v>140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43</v>
      </c>
      <c r="C18" s="8">
        <v>44076</v>
      </c>
      <c r="D18" s="6" t="s">
        <v>131</v>
      </c>
      <c r="E18" s="9" t="s">
        <v>130</v>
      </c>
      <c r="F18" s="9">
        <v>1200</v>
      </c>
      <c r="H18" s="10">
        <v>240</v>
      </c>
      <c r="I18" s="10"/>
      <c r="J18" s="10">
        <v>1440</v>
      </c>
      <c r="K18" s="9"/>
      <c r="L18" s="9"/>
      <c r="M18" s="9"/>
      <c r="N18" s="6"/>
      <c r="O18" s="8"/>
      <c r="Q18" s="11" t="s">
        <v>42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39</v>
      </c>
      <c r="C19" s="8">
        <v>44083</v>
      </c>
      <c r="D19" s="6" t="s">
        <v>129</v>
      </c>
      <c r="E19" s="9" t="s">
        <v>128</v>
      </c>
      <c r="F19" s="9">
        <v>1000</v>
      </c>
      <c r="H19" s="10">
        <v>200</v>
      </c>
      <c r="I19" s="10"/>
      <c r="J19" s="10">
        <v>1200</v>
      </c>
      <c r="K19" s="9"/>
      <c r="L19" s="9"/>
      <c r="M19" s="9"/>
      <c r="N19" s="6"/>
      <c r="O19" s="8"/>
      <c r="Q19" s="11" t="s">
        <v>38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127</v>
      </c>
      <c r="C20" s="8">
        <v>44083</v>
      </c>
      <c r="D20" s="6" t="s">
        <v>126</v>
      </c>
      <c r="E20" s="9" t="s">
        <v>125</v>
      </c>
      <c r="F20" s="9">
        <v>42.75</v>
      </c>
      <c r="H20" s="10">
        <v>0</v>
      </c>
      <c r="I20" s="10"/>
      <c r="J20" s="10">
        <v>42.75</v>
      </c>
      <c r="K20" s="9"/>
      <c r="L20" s="9"/>
      <c r="M20" s="9"/>
      <c r="N20" s="6"/>
      <c r="O20" s="8"/>
      <c r="Q20" s="11" t="s">
        <v>140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53</v>
      </c>
      <c r="C21" s="8">
        <v>44083</v>
      </c>
      <c r="D21" s="6" t="s">
        <v>124</v>
      </c>
      <c r="E21" s="9" t="s">
        <v>123</v>
      </c>
      <c r="F21" s="9">
        <v>1875</v>
      </c>
      <c r="H21" s="10">
        <v>0</v>
      </c>
      <c r="I21" s="10"/>
      <c r="J21" s="10">
        <v>1875</v>
      </c>
      <c r="K21" s="9"/>
      <c r="L21" s="9"/>
      <c r="M21" s="9"/>
      <c r="N21" s="6"/>
      <c r="O21" s="8"/>
      <c r="Q21" s="11" t="s">
        <v>52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47</v>
      </c>
      <c r="C22" s="8">
        <v>44083</v>
      </c>
      <c r="D22" s="6" t="s">
        <v>122</v>
      </c>
      <c r="E22" s="9" t="s">
        <v>121</v>
      </c>
      <c r="F22" s="9">
        <v>1485</v>
      </c>
      <c r="H22" s="10">
        <v>297</v>
      </c>
      <c r="I22" s="10"/>
      <c r="J22" s="10">
        <v>1782</v>
      </c>
      <c r="K22" s="9"/>
      <c r="L22" s="9"/>
      <c r="M22" s="9"/>
      <c r="N22" s="6"/>
      <c r="O22" s="8"/>
      <c r="Q22" s="11" t="s">
        <v>46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56</v>
      </c>
      <c r="C23" s="8">
        <v>44083</v>
      </c>
      <c r="D23" s="6" t="s">
        <v>120</v>
      </c>
      <c r="E23" s="9" t="s">
        <v>119</v>
      </c>
      <c r="F23" s="9">
        <v>176.52</v>
      </c>
      <c r="H23" s="10">
        <v>35.31</v>
      </c>
      <c r="I23" s="10"/>
      <c r="J23" s="10">
        <v>211.83</v>
      </c>
      <c r="K23" s="9"/>
      <c r="L23" s="9"/>
      <c r="M23" s="9"/>
      <c r="N23" s="6"/>
      <c r="O23" s="8"/>
      <c r="Q23" s="11" t="s">
        <v>141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55</v>
      </c>
      <c r="C24" s="8">
        <v>44083</v>
      </c>
      <c r="D24" s="6" t="s">
        <v>118</v>
      </c>
      <c r="E24" s="9" t="s">
        <v>117</v>
      </c>
      <c r="F24" s="9">
        <v>1500</v>
      </c>
      <c r="H24" s="10">
        <v>0</v>
      </c>
      <c r="I24" s="10"/>
      <c r="J24" s="10">
        <v>1500</v>
      </c>
      <c r="K24" s="9"/>
      <c r="L24" s="9"/>
      <c r="M24" s="9"/>
      <c r="N24" s="6"/>
      <c r="O24" s="8"/>
      <c r="Q24" s="11" t="s">
        <v>139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32</v>
      </c>
      <c r="C25" s="8">
        <v>44083</v>
      </c>
      <c r="D25" s="6" t="s">
        <v>116</v>
      </c>
      <c r="E25" s="9" t="s">
        <v>115</v>
      </c>
      <c r="F25" s="9">
        <v>123.8</v>
      </c>
      <c r="H25" s="10">
        <v>0</v>
      </c>
      <c r="I25" s="10"/>
      <c r="J25" s="10">
        <v>123.8</v>
      </c>
      <c r="K25" s="9"/>
      <c r="L25" s="9"/>
      <c r="M25" s="9"/>
      <c r="N25" s="6"/>
      <c r="O25" s="8"/>
      <c r="Q25" s="11" t="s">
        <v>33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56</v>
      </c>
      <c r="C26" s="8">
        <v>44090</v>
      </c>
      <c r="D26" s="6" t="s">
        <v>114</v>
      </c>
      <c r="E26" s="9" t="s">
        <v>113</v>
      </c>
      <c r="F26" s="9">
        <v>19380</v>
      </c>
      <c r="H26" s="10">
        <v>3876</v>
      </c>
      <c r="I26" s="10"/>
      <c r="J26" s="10">
        <v>23256</v>
      </c>
      <c r="K26" s="9"/>
      <c r="L26" s="9"/>
      <c r="M26" s="9"/>
      <c r="N26" s="6"/>
      <c r="O26" s="8"/>
      <c r="Q26" s="11" t="s">
        <v>141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56</v>
      </c>
      <c r="C27" s="8">
        <v>44090</v>
      </c>
      <c r="D27" s="6" t="s">
        <v>112</v>
      </c>
      <c r="E27" s="9" t="s">
        <v>111</v>
      </c>
      <c r="F27" s="9">
        <v>1100</v>
      </c>
      <c r="H27" s="10">
        <v>0</v>
      </c>
      <c r="I27" s="10"/>
      <c r="J27" s="10">
        <v>1100</v>
      </c>
      <c r="K27" s="9"/>
      <c r="L27" s="9"/>
      <c r="M27" s="9"/>
      <c r="N27" s="6"/>
      <c r="O27" s="8"/>
      <c r="Q27" s="11" t="s">
        <v>141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37</v>
      </c>
      <c r="C28" s="8">
        <v>44090</v>
      </c>
      <c r="D28" s="6" t="s">
        <v>110</v>
      </c>
      <c r="E28" s="9" t="s">
        <v>109</v>
      </c>
      <c r="F28" s="9">
        <v>60</v>
      </c>
      <c r="H28" s="10">
        <v>12</v>
      </c>
      <c r="I28" s="10"/>
      <c r="J28" s="10">
        <v>72</v>
      </c>
      <c r="K28" s="9"/>
      <c r="L28" s="9"/>
      <c r="M28" s="9"/>
      <c r="N28" s="6"/>
      <c r="O28" s="8"/>
      <c r="Q28" s="11" t="s">
        <v>36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16</v>
      </c>
      <c r="C29" s="8">
        <v>44090</v>
      </c>
      <c r="D29" s="6" t="s">
        <v>108</v>
      </c>
      <c r="E29" s="9" t="s">
        <v>107</v>
      </c>
      <c r="F29" s="9">
        <v>1600</v>
      </c>
      <c r="H29" s="10">
        <v>0</v>
      </c>
      <c r="I29" s="10"/>
      <c r="J29" s="10">
        <v>1600</v>
      </c>
      <c r="K29" s="9"/>
      <c r="L29" s="9"/>
      <c r="M29" s="9"/>
      <c r="N29" s="6"/>
      <c r="O29" s="8"/>
      <c r="Q29" s="11" t="s">
        <v>17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26</v>
      </c>
      <c r="C30" s="8">
        <v>44090</v>
      </c>
      <c r="D30" s="6" t="s">
        <v>106</v>
      </c>
      <c r="E30" s="9" t="s">
        <v>105</v>
      </c>
      <c r="F30" s="9">
        <v>674.48</v>
      </c>
      <c r="H30" s="10">
        <v>134.9</v>
      </c>
      <c r="I30" s="10"/>
      <c r="J30" s="10">
        <v>809.38</v>
      </c>
      <c r="K30" s="9"/>
      <c r="L30" s="9"/>
      <c r="M30" s="9"/>
      <c r="N30" s="6"/>
      <c r="O30" s="8"/>
      <c r="Q30" s="11" t="s">
        <v>27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57</v>
      </c>
      <c r="C31" s="8">
        <v>44090</v>
      </c>
      <c r="D31" s="6" t="s">
        <v>103</v>
      </c>
      <c r="E31" s="9" t="s">
        <v>102</v>
      </c>
      <c r="F31" s="9">
        <v>302.15999999999997</v>
      </c>
      <c r="H31" s="10">
        <v>0</v>
      </c>
      <c r="I31" s="10"/>
      <c r="J31" s="10">
        <v>302.15999999999997</v>
      </c>
      <c r="K31" s="9"/>
      <c r="L31" s="9"/>
      <c r="M31" s="9"/>
      <c r="N31" s="6"/>
      <c r="O31" s="8"/>
      <c r="Q31" s="11" t="s">
        <v>138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57</v>
      </c>
      <c r="C32" s="8">
        <v>44090</v>
      </c>
      <c r="D32" s="6" t="s">
        <v>101</v>
      </c>
      <c r="E32" s="9" t="s">
        <v>100</v>
      </c>
      <c r="F32" s="9">
        <v>2000</v>
      </c>
      <c r="H32" s="10">
        <v>0</v>
      </c>
      <c r="I32" s="10"/>
      <c r="J32" s="10">
        <v>2000</v>
      </c>
      <c r="K32" s="9"/>
      <c r="L32" s="9"/>
      <c r="M32" s="9"/>
      <c r="N32" s="6"/>
      <c r="O32" s="8"/>
      <c r="Q32" s="11" t="s">
        <v>138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20</v>
      </c>
      <c r="C33" s="8">
        <v>44090</v>
      </c>
      <c r="D33" s="6" t="s">
        <v>99</v>
      </c>
      <c r="E33" s="9" t="s">
        <v>98</v>
      </c>
      <c r="F33" s="9">
        <v>69</v>
      </c>
      <c r="H33" s="10">
        <v>13.8</v>
      </c>
      <c r="I33" s="10"/>
      <c r="J33" s="10">
        <v>82.8</v>
      </c>
      <c r="K33" s="9"/>
      <c r="L33" s="9"/>
      <c r="M33" s="9"/>
      <c r="N33" s="6"/>
      <c r="O33" s="8"/>
      <c r="Q33" s="11" t="s">
        <v>21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51</v>
      </c>
      <c r="C34" s="8">
        <v>44090</v>
      </c>
      <c r="D34" s="6" t="s">
        <v>94</v>
      </c>
      <c r="E34" s="9" t="s">
        <v>97</v>
      </c>
      <c r="F34" s="9">
        <v>132.92000000000002</v>
      </c>
      <c r="H34" s="10">
        <v>26.580000000000002</v>
      </c>
      <c r="I34" s="10"/>
      <c r="J34" s="10">
        <v>159.50000000000003</v>
      </c>
      <c r="K34" s="9"/>
      <c r="L34" s="9"/>
      <c r="M34" s="9"/>
      <c r="N34" s="6"/>
      <c r="O34" s="8"/>
      <c r="Q34" s="11" t="s">
        <v>50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51</v>
      </c>
      <c r="C35" s="8">
        <v>44090</v>
      </c>
      <c r="D35" s="6" t="s">
        <v>94</v>
      </c>
      <c r="E35" s="9" t="s">
        <v>96</v>
      </c>
      <c r="F35" s="9">
        <v>132.27000000000001</v>
      </c>
      <c r="H35" s="10">
        <v>6.6099999999999994</v>
      </c>
      <c r="I35" s="10"/>
      <c r="J35" s="10">
        <v>138.88</v>
      </c>
      <c r="K35" s="9"/>
      <c r="L35" s="9"/>
      <c r="M35" s="9"/>
      <c r="N35" s="6"/>
      <c r="O35" s="8"/>
      <c r="Q35" s="11" t="s">
        <v>50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49</v>
      </c>
      <c r="C36" s="8">
        <v>44090</v>
      </c>
      <c r="D36" s="6" t="s">
        <v>94</v>
      </c>
      <c r="E36" s="9" t="s">
        <v>95</v>
      </c>
      <c r="F36" s="9">
        <v>71.11</v>
      </c>
      <c r="H36" s="10">
        <v>0</v>
      </c>
      <c r="I36" s="10"/>
      <c r="J36" s="10">
        <v>71.11</v>
      </c>
      <c r="K36" s="9"/>
      <c r="L36" s="9"/>
      <c r="M36" s="9"/>
      <c r="N36" s="6"/>
      <c r="O36" s="8"/>
      <c r="Q36" s="11" t="s">
        <v>48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49</v>
      </c>
      <c r="C37" s="8">
        <v>44090</v>
      </c>
      <c r="D37" s="6" t="s">
        <v>94</v>
      </c>
      <c r="E37" s="9" t="s">
        <v>93</v>
      </c>
      <c r="F37" s="9">
        <v>30.98</v>
      </c>
      <c r="H37" s="10">
        <v>6.2</v>
      </c>
      <c r="I37" s="10"/>
      <c r="J37" s="10">
        <v>37.18</v>
      </c>
      <c r="K37" s="9"/>
      <c r="L37" s="9"/>
      <c r="M37" s="9"/>
      <c r="N37" s="6"/>
      <c r="O37" s="8"/>
      <c r="Q37" s="11" t="s">
        <v>48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16</v>
      </c>
      <c r="C38" s="8">
        <v>44090</v>
      </c>
      <c r="D38" s="6" t="s">
        <v>92</v>
      </c>
      <c r="E38" s="9" t="s">
        <v>136</v>
      </c>
      <c r="F38" s="9">
        <v>129.99</v>
      </c>
      <c r="H38" s="10">
        <v>25.93</v>
      </c>
      <c r="I38" s="10"/>
      <c r="J38" s="10">
        <v>155.92000000000002</v>
      </c>
      <c r="K38" s="9"/>
      <c r="L38" s="9"/>
      <c r="M38" s="9"/>
      <c r="N38" s="6"/>
      <c r="O38" s="8"/>
      <c r="Q38" s="11" t="s">
        <v>17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41</v>
      </c>
      <c r="C39" s="8">
        <v>44097</v>
      </c>
      <c r="D39" s="6" t="s">
        <v>71</v>
      </c>
      <c r="E39" s="9" t="s">
        <v>70</v>
      </c>
      <c r="F39" s="9">
        <v>116.67</v>
      </c>
      <c r="H39" s="10">
        <v>23.330000000000002</v>
      </c>
      <c r="I39" s="10"/>
      <c r="J39" s="10">
        <v>140</v>
      </c>
      <c r="K39" s="9"/>
      <c r="L39" s="9"/>
      <c r="M39" s="9"/>
      <c r="N39" s="6"/>
      <c r="O39" s="8"/>
      <c r="Q39" s="11" t="s">
        <v>40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16</v>
      </c>
      <c r="C40" s="8">
        <v>44097</v>
      </c>
      <c r="D40" s="6" t="s">
        <v>69</v>
      </c>
      <c r="E40" s="9" t="s">
        <v>68</v>
      </c>
      <c r="F40" s="9">
        <v>15</v>
      </c>
      <c r="H40" s="10">
        <v>0</v>
      </c>
      <c r="I40" s="10"/>
      <c r="J40" s="10">
        <v>15</v>
      </c>
      <c r="K40" s="9"/>
      <c r="L40" s="9"/>
      <c r="M40" s="9"/>
      <c r="N40" s="6"/>
      <c r="O40" s="8"/>
      <c r="Q40" s="11" t="s">
        <v>17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24</v>
      </c>
      <c r="C41" s="8">
        <v>44104</v>
      </c>
      <c r="D41" s="6" t="s">
        <v>67</v>
      </c>
      <c r="E41" s="9" t="s">
        <v>66</v>
      </c>
      <c r="F41" s="9">
        <v>749</v>
      </c>
      <c r="H41" s="10">
        <v>149.80000000000001</v>
      </c>
      <c r="I41" s="10"/>
      <c r="J41" s="10">
        <v>898.8</v>
      </c>
      <c r="K41" s="9"/>
      <c r="L41" s="9"/>
      <c r="M41" s="9"/>
      <c r="N41" s="6"/>
      <c r="O41" s="8"/>
      <c r="Q41" s="11" t="s">
        <v>25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A42" s="6"/>
      <c r="B42" s="7" t="s">
        <v>22</v>
      </c>
      <c r="C42" s="8">
        <v>44104</v>
      </c>
      <c r="D42" s="6" t="s">
        <v>65</v>
      </c>
      <c r="E42" s="9" t="s">
        <v>137</v>
      </c>
      <c r="F42" s="9">
        <v>220</v>
      </c>
      <c r="H42" s="10">
        <v>44</v>
      </c>
      <c r="I42" s="10"/>
      <c r="J42" s="10">
        <v>264</v>
      </c>
      <c r="K42" s="9"/>
      <c r="L42" s="9"/>
      <c r="M42" s="9"/>
      <c r="N42" s="6"/>
      <c r="O42" s="8"/>
      <c r="Q42" s="11" t="s">
        <v>23</v>
      </c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x14ac:dyDescent="0.2">
      <c r="A43" s="6"/>
      <c r="B43" s="7" t="s">
        <v>57</v>
      </c>
      <c r="C43" s="8">
        <v>44091</v>
      </c>
      <c r="D43" s="6" t="s">
        <v>77</v>
      </c>
      <c r="E43" s="9" t="s">
        <v>76</v>
      </c>
      <c r="F43" s="9">
        <v>120</v>
      </c>
      <c r="H43" s="10">
        <v>0</v>
      </c>
      <c r="I43" s="10"/>
      <c r="J43" s="10">
        <v>120</v>
      </c>
      <c r="K43" s="9"/>
      <c r="L43" s="9"/>
      <c r="M43" s="9"/>
      <c r="N43" s="6"/>
      <c r="O43" s="8"/>
      <c r="Q43" s="11" t="s">
        <v>138</v>
      </c>
      <c r="V43" s="12"/>
      <c r="W43" s="13"/>
      <c r="X43" s="14"/>
      <c r="Y43" s="12"/>
      <c r="Z43" s="14"/>
      <c r="AA43" s="12"/>
      <c r="AB43" s="15"/>
      <c r="AC43" s="16"/>
      <c r="AD43" s="12"/>
      <c r="AE43" s="12"/>
      <c r="AF43" s="16"/>
      <c r="AG43" s="12"/>
      <c r="AH43" s="12"/>
      <c r="AI43" s="17"/>
      <c r="AJ43" s="16"/>
    </row>
    <row r="44" spans="1:36" x14ac:dyDescent="0.2">
      <c r="A44" s="6"/>
      <c r="B44" s="7" t="s">
        <v>28</v>
      </c>
      <c r="C44" s="8">
        <v>44081</v>
      </c>
      <c r="D44" s="6" t="s">
        <v>104</v>
      </c>
      <c r="E44" s="9" t="s">
        <v>59</v>
      </c>
      <c r="F44" s="9">
        <v>10.83</v>
      </c>
      <c r="H44" s="10">
        <v>0</v>
      </c>
      <c r="I44" s="10"/>
      <c r="J44" s="10">
        <v>10.83</v>
      </c>
      <c r="K44" s="9"/>
      <c r="L44" s="9"/>
      <c r="M44" s="9"/>
      <c r="N44" s="6"/>
      <c r="O44" s="8"/>
      <c r="Q44" s="11" t="s">
        <v>29</v>
      </c>
      <c r="V44" s="12"/>
      <c r="W44" s="13"/>
      <c r="X44" s="14"/>
      <c r="Y44" s="12"/>
      <c r="Z44" s="14"/>
      <c r="AA44" s="12"/>
      <c r="AB44" s="15"/>
      <c r="AC44" s="16"/>
      <c r="AD44" s="12"/>
      <c r="AE44" s="12"/>
      <c r="AF44" s="16"/>
      <c r="AG44" s="12"/>
      <c r="AH44" s="12"/>
      <c r="AI44" s="17"/>
      <c r="AJ44" s="16"/>
    </row>
    <row r="45" spans="1:36" x14ac:dyDescent="0.2">
      <c r="A45" s="6"/>
      <c r="B45" s="7" t="s">
        <v>35</v>
      </c>
      <c r="C45" s="8">
        <v>44088</v>
      </c>
      <c r="D45" s="6" t="s">
        <v>91</v>
      </c>
      <c r="E45" s="9" t="s">
        <v>90</v>
      </c>
      <c r="F45" s="9">
        <v>3.5</v>
      </c>
      <c r="H45" s="10">
        <v>0</v>
      </c>
      <c r="I45" s="10"/>
      <c r="J45" s="10">
        <v>3.5</v>
      </c>
      <c r="K45" s="9"/>
      <c r="L45" s="9"/>
      <c r="M45" s="9"/>
      <c r="N45" s="6"/>
      <c r="O45" s="8"/>
      <c r="Q45" s="11" t="s">
        <v>34</v>
      </c>
      <c r="V45" s="12"/>
      <c r="W45" s="13"/>
      <c r="X45" s="14"/>
      <c r="Y45" s="12"/>
      <c r="Z45" s="14"/>
      <c r="AA45" s="12"/>
      <c r="AB45" s="15"/>
      <c r="AC45" s="16"/>
      <c r="AD45" s="12"/>
      <c r="AE45" s="12"/>
      <c r="AF45" s="16"/>
      <c r="AG45" s="12"/>
      <c r="AH45" s="12"/>
      <c r="AI45" s="17"/>
      <c r="AJ45" s="16"/>
    </row>
    <row r="46" spans="1:36" x14ac:dyDescent="0.2">
      <c r="A46" s="6"/>
      <c r="B46" s="7" t="s">
        <v>28</v>
      </c>
      <c r="C46" s="8">
        <v>44088</v>
      </c>
      <c r="D46" s="6" t="s">
        <v>89</v>
      </c>
      <c r="E46" s="9" t="s">
        <v>59</v>
      </c>
      <c r="F46" s="9">
        <v>4.2799999999999994</v>
      </c>
      <c r="H46" s="10">
        <v>0</v>
      </c>
      <c r="I46" s="10"/>
      <c r="J46" s="10">
        <v>4.2799999999999994</v>
      </c>
      <c r="K46" s="9"/>
      <c r="L46" s="9"/>
      <c r="M46" s="9"/>
      <c r="N46" s="6"/>
      <c r="O46" s="8"/>
      <c r="Q46" s="11" t="s">
        <v>29</v>
      </c>
      <c r="V46" s="12"/>
      <c r="W46" s="13"/>
      <c r="X46" s="14"/>
      <c r="Y46" s="12"/>
      <c r="Z46" s="14"/>
      <c r="AA46" s="12"/>
      <c r="AB46" s="15"/>
      <c r="AC46" s="16"/>
      <c r="AD46" s="12"/>
      <c r="AE46" s="12"/>
      <c r="AF46" s="16"/>
      <c r="AG46" s="12"/>
      <c r="AH46" s="12"/>
      <c r="AI46" s="17"/>
      <c r="AJ46" s="16"/>
    </row>
    <row r="47" spans="1:36" x14ac:dyDescent="0.2">
      <c r="A47" s="6"/>
      <c r="B47" s="7" t="s">
        <v>45</v>
      </c>
      <c r="C47" s="8">
        <v>44088</v>
      </c>
      <c r="D47" s="6" t="s">
        <v>88</v>
      </c>
      <c r="E47" s="9" t="s">
        <v>87</v>
      </c>
      <c r="F47" s="9">
        <v>109.5</v>
      </c>
      <c r="H47" s="10">
        <v>21.9</v>
      </c>
      <c r="I47" s="10"/>
      <c r="J47" s="10">
        <v>131.4</v>
      </c>
      <c r="K47" s="9"/>
      <c r="L47" s="9"/>
      <c r="M47" s="9"/>
      <c r="N47" s="6"/>
      <c r="O47" s="8"/>
      <c r="Q47" s="11" t="s">
        <v>44</v>
      </c>
      <c r="V47" s="12"/>
      <c r="W47" s="13"/>
      <c r="X47" s="14"/>
      <c r="Y47" s="12"/>
      <c r="Z47" s="14"/>
      <c r="AA47" s="12"/>
      <c r="AB47" s="15"/>
      <c r="AC47" s="16"/>
      <c r="AD47" s="12"/>
      <c r="AE47" s="12"/>
      <c r="AF47" s="16"/>
      <c r="AG47" s="12"/>
      <c r="AH47" s="12"/>
      <c r="AI47" s="17"/>
      <c r="AJ47" s="16"/>
    </row>
    <row r="48" spans="1:36" x14ac:dyDescent="0.2">
      <c r="A48" s="6"/>
      <c r="B48" s="7" t="s">
        <v>20</v>
      </c>
      <c r="C48" s="8">
        <v>44089</v>
      </c>
      <c r="D48" s="6" t="s">
        <v>86</v>
      </c>
      <c r="E48" s="9" t="s">
        <v>85</v>
      </c>
      <c r="F48" s="9">
        <v>30.830000000000002</v>
      </c>
      <c r="H48" s="10">
        <v>6.16</v>
      </c>
      <c r="I48" s="10"/>
      <c r="J48" s="10">
        <v>36.99</v>
      </c>
      <c r="K48" s="9"/>
      <c r="L48" s="9"/>
      <c r="M48" s="9"/>
      <c r="N48" s="6"/>
      <c r="O48" s="8"/>
      <c r="Q48" s="11" t="s">
        <v>21</v>
      </c>
      <c r="V48" s="12"/>
      <c r="W48" s="13"/>
      <c r="X48" s="14"/>
      <c r="Y48" s="12"/>
      <c r="Z48" s="14"/>
      <c r="AA48" s="12"/>
      <c r="AB48" s="15"/>
      <c r="AC48" s="16"/>
      <c r="AD48" s="12"/>
      <c r="AE48" s="12"/>
      <c r="AF48" s="16"/>
      <c r="AG48" s="12"/>
      <c r="AH48" s="12"/>
      <c r="AI48" s="17"/>
      <c r="AJ48" s="16"/>
    </row>
    <row r="49" spans="1:36" x14ac:dyDescent="0.2">
      <c r="A49" s="6"/>
      <c r="B49" s="7" t="s">
        <v>28</v>
      </c>
      <c r="C49" s="8">
        <v>44096</v>
      </c>
      <c r="D49" s="6" t="s">
        <v>75</v>
      </c>
      <c r="E49" s="9" t="s">
        <v>74</v>
      </c>
      <c r="F49" s="9">
        <v>101.85</v>
      </c>
      <c r="H49" s="10">
        <v>0</v>
      </c>
      <c r="I49" s="10"/>
      <c r="J49" s="10">
        <v>101.85</v>
      </c>
      <c r="K49" s="9"/>
      <c r="L49" s="9"/>
      <c r="M49" s="9"/>
      <c r="N49" s="6"/>
      <c r="O49" s="8"/>
      <c r="Q49" s="11" t="s">
        <v>29</v>
      </c>
      <c r="V49" s="12"/>
      <c r="W49" s="13"/>
      <c r="X49" s="14"/>
      <c r="Y49" s="12"/>
      <c r="Z49" s="14"/>
      <c r="AA49" s="12"/>
      <c r="AB49" s="15"/>
      <c r="AC49" s="16"/>
      <c r="AD49" s="12"/>
      <c r="AE49" s="12"/>
      <c r="AF49" s="16"/>
      <c r="AG49" s="12"/>
      <c r="AH49" s="12"/>
      <c r="AI49" s="17"/>
      <c r="AJ49" s="16"/>
    </row>
    <row r="50" spans="1:36" x14ac:dyDescent="0.2">
      <c r="A50" s="6"/>
      <c r="B50" s="7" t="s">
        <v>28</v>
      </c>
      <c r="C50" s="8">
        <v>44096</v>
      </c>
      <c r="D50" s="6" t="s">
        <v>82</v>
      </c>
      <c r="E50" s="9" t="s">
        <v>59</v>
      </c>
      <c r="F50" s="9">
        <v>25.619999999999997</v>
      </c>
      <c r="H50" s="10">
        <v>0</v>
      </c>
      <c r="I50" s="10"/>
      <c r="J50" s="10">
        <v>25.619999999999997</v>
      </c>
      <c r="K50" s="9"/>
      <c r="L50" s="9"/>
      <c r="M50" s="9"/>
      <c r="N50" s="6"/>
      <c r="O50" s="8"/>
      <c r="Q50" s="11" t="s">
        <v>29</v>
      </c>
      <c r="V50" s="12"/>
      <c r="W50" s="13"/>
      <c r="X50" s="14"/>
      <c r="Y50" s="12"/>
      <c r="Z50" s="14"/>
      <c r="AA50" s="12"/>
      <c r="AB50" s="15"/>
      <c r="AC50" s="16"/>
      <c r="AD50" s="12"/>
      <c r="AE50" s="12"/>
      <c r="AF50" s="16"/>
      <c r="AG50" s="12"/>
      <c r="AH50" s="12"/>
      <c r="AI50" s="17"/>
      <c r="AJ50" s="16"/>
    </row>
    <row r="51" spans="1:36" x14ac:dyDescent="0.2">
      <c r="A51" s="6"/>
      <c r="B51" s="7" t="s">
        <v>28</v>
      </c>
      <c r="C51" s="8">
        <v>44096</v>
      </c>
      <c r="D51" s="6" t="s">
        <v>73</v>
      </c>
      <c r="E51" s="9" t="s">
        <v>72</v>
      </c>
      <c r="F51" s="9">
        <v>10.940000000000001</v>
      </c>
      <c r="H51" s="10">
        <v>2.19</v>
      </c>
      <c r="I51" s="10"/>
      <c r="J51" s="10">
        <v>13.13</v>
      </c>
      <c r="K51" s="9"/>
      <c r="L51" s="9"/>
      <c r="M51" s="9"/>
      <c r="N51" s="6"/>
      <c r="O51" s="8"/>
      <c r="Q51" s="11" t="s">
        <v>29</v>
      </c>
      <c r="V51" s="12"/>
      <c r="W51" s="13"/>
      <c r="X51" s="14"/>
      <c r="Y51" s="12"/>
      <c r="Z51" s="14"/>
      <c r="AA51" s="12"/>
      <c r="AB51" s="15"/>
      <c r="AC51" s="16"/>
      <c r="AD51" s="12"/>
      <c r="AE51" s="12"/>
      <c r="AF51" s="16"/>
      <c r="AG51" s="12"/>
      <c r="AH51" s="12"/>
      <c r="AI51" s="17"/>
      <c r="AJ51" s="16"/>
    </row>
    <row r="52" spans="1:36" x14ac:dyDescent="0.2">
      <c r="A52" s="6"/>
      <c r="B52" s="7" t="s">
        <v>18</v>
      </c>
      <c r="C52" s="8">
        <v>44104</v>
      </c>
      <c r="D52" s="6" t="s">
        <v>81</v>
      </c>
      <c r="E52" s="9" t="s">
        <v>80</v>
      </c>
      <c r="F52" s="9">
        <v>6.3</v>
      </c>
      <c r="H52" s="10">
        <v>0</v>
      </c>
      <c r="I52" s="10"/>
      <c r="J52" s="10">
        <v>6.3</v>
      </c>
      <c r="K52" s="9"/>
      <c r="L52" s="9"/>
      <c r="M52" s="9"/>
      <c r="N52" s="6"/>
      <c r="O52" s="8"/>
      <c r="Q52" s="11" t="s">
        <v>19</v>
      </c>
      <c r="V52" s="12"/>
      <c r="W52" s="13"/>
      <c r="X52" s="14"/>
      <c r="Y52" s="12"/>
      <c r="Z52" s="14"/>
      <c r="AA52" s="12"/>
      <c r="AB52" s="15"/>
      <c r="AC52" s="16"/>
      <c r="AD52" s="12"/>
      <c r="AE52" s="12"/>
      <c r="AF52" s="16"/>
      <c r="AG52" s="12"/>
      <c r="AH52" s="12"/>
      <c r="AI52" s="17"/>
      <c r="AJ52" s="16"/>
    </row>
    <row r="53" spans="1:36" x14ac:dyDescent="0.2">
      <c r="A53" s="6"/>
      <c r="B53" s="7" t="s">
        <v>57</v>
      </c>
      <c r="C53" s="8">
        <v>44100</v>
      </c>
      <c r="D53" s="6" t="s">
        <v>79</v>
      </c>
      <c r="E53" s="9" t="s">
        <v>78</v>
      </c>
      <c r="F53" s="9">
        <v>28.139999999999997</v>
      </c>
      <c r="H53" s="10">
        <v>0</v>
      </c>
      <c r="I53" s="10"/>
      <c r="J53" s="10">
        <v>28.139999999999997</v>
      </c>
      <c r="K53" s="9"/>
      <c r="L53" s="9"/>
      <c r="M53" s="9"/>
      <c r="N53" s="6"/>
      <c r="O53" s="8"/>
      <c r="Q53" s="11" t="s">
        <v>138</v>
      </c>
      <c r="V53" s="12"/>
      <c r="W53" s="13"/>
      <c r="X53" s="14"/>
      <c r="Y53" s="12"/>
      <c r="Z53" s="14"/>
      <c r="AA53" s="12"/>
      <c r="AB53" s="15"/>
      <c r="AC53" s="16"/>
      <c r="AD53" s="12"/>
      <c r="AE53" s="12"/>
      <c r="AF53" s="16"/>
      <c r="AG53" s="12"/>
      <c r="AH53" s="12"/>
      <c r="AI53" s="17"/>
      <c r="AJ53" s="16"/>
    </row>
    <row r="54" spans="1:36" x14ac:dyDescent="0.2">
      <c r="A54" s="6"/>
      <c r="B54" s="7" t="s">
        <v>30</v>
      </c>
      <c r="C54" s="8">
        <v>44082</v>
      </c>
      <c r="D54" s="6" t="s">
        <v>13</v>
      </c>
      <c r="E54" s="9" t="s">
        <v>58</v>
      </c>
      <c r="F54" s="9">
        <v>6.5</v>
      </c>
      <c r="H54" s="10">
        <v>0</v>
      </c>
      <c r="I54" s="10"/>
      <c r="J54" s="10">
        <v>6.5</v>
      </c>
      <c r="K54" s="9"/>
      <c r="L54" s="9"/>
      <c r="M54" s="9"/>
      <c r="N54" s="6"/>
      <c r="O54" s="8"/>
      <c r="Q54" s="11" t="s">
        <v>31</v>
      </c>
      <c r="V54" s="12"/>
      <c r="W54" s="13"/>
      <c r="X54" s="14"/>
      <c r="Y54" s="12"/>
      <c r="Z54" s="14"/>
      <c r="AA54" s="12"/>
      <c r="AB54" s="15"/>
      <c r="AC54" s="16"/>
      <c r="AD54" s="12"/>
      <c r="AE54" s="12"/>
      <c r="AF54" s="16"/>
      <c r="AG54" s="12"/>
      <c r="AH54" s="12"/>
      <c r="AI54" s="17"/>
      <c r="AJ54" s="16"/>
    </row>
    <row r="55" spans="1:36" x14ac:dyDescent="0.2">
      <c r="A55" s="6"/>
      <c r="B55" s="7" t="s">
        <v>12</v>
      </c>
      <c r="C55" s="8">
        <v>44092</v>
      </c>
      <c r="D55" s="6" t="s">
        <v>13</v>
      </c>
      <c r="E55" s="9" t="s">
        <v>84</v>
      </c>
      <c r="F55" s="9">
        <v>5053.63</v>
      </c>
      <c r="H55" s="10">
        <v>0</v>
      </c>
      <c r="I55" s="10"/>
      <c r="J55" s="10">
        <v>5053.63</v>
      </c>
      <c r="K55" s="9"/>
      <c r="L55" s="9"/>
      <c r="M55" s="9"/>
      <c r="N55" s="6"/>
      <c r="O55" s="8"/>
      <c r="Q55" s="11" t="s">
        <v>54</v>
      </c>
      <c r="V55" s="12"/>
      <c r="W55" s="13"/>
      <c r="X55" s="14"/>
      <c r="Y55" s="12"/>
      <c r="Z55" s="14"/>
      <c r="AA55" s="12"/>
      <c r="AB55" s="15"/>
      <c r="AC55" s="16"/>
      <c r="AD55" s="12"/>
      <c r="AE55" s="12"/>
      <c r="AF55" s="16"/>
      <c r="AG55" s="12"/>
      <c r="AH55" s="12"/>
      <c r="AI55" s="17"/>
      <c r="AJ55" s="16"/>
    </row>
    <row r="56" spans="1:36" x14ac:dyDescent="0.2">
      <c r="A56" s="6"/>
      <c r="B56" s="7" t="s">
        <v>12</v>
      </c>
      <c r="C56" s="8">
        <v>44092</v>
      </c>
      <c r="D56" s="6" t="s">
        <v>13</v>
      </c>
      <c r="E56" s="9" t="s">
        <v>83</v>
      </c>
      <c r="F56" s="9">
        <v>3720.41</v>
      </c>
      <c r="H56" s="10">
        <v>0</v>
      </c>
      <c r="I56" s="10"/>
      <c r="J56" s="10">
        <v>3720.41</v>
      </c>
      <c r="K56" s="9"/>
      <c r="L56" s="9"/>
      <c r="M56" s="9"/>
      <c r="N56" s="6"/>
      <c r="O56" s="8"/>
      <c r="Q56" s="11" t="s">
        <v>54</v>
      </c>
      <c r="V56" s="12"/>
      <c r="W56" s="13"/>
      <c r="X56" s="14"/>
      <c r="Y56" s="12"/>
      <c r="Z56" s="14"/>
      <c r="AA56" s="12"/>
      <c r="AB56" s="15"/>
      <c r="AC56" s="16"/>
      <c r="AD56" s="12"/>
      <c r="AE56" s="12"/>
      <c r="AF56" s="16"/>
      <c r="AG56" s="12"/>
      <c r="AH56" s="12"/>
      <c r="AI56" s="17"/>
      <c r="AJ56" s="16"/>
    </row>
    <row r="57" spans="1:36" x14ac:dyDescent="0.2">
      <c r="A57" s="6"/>
      <c r="B57" s="7" t="s">
        <v>20</v>
      </c>
      <c r="C57" s="8">
        <v>44096</v>
      </c>
      <c r="D57" s="6" t="s">
        <v>13</v>
      </c>
      <c r="E57" s="9" t="s">
        <v>63</v>
      </c>
      <c r="F57" s="9">
        <v>12.64</v>
      </c>
      <c r="H57" s="10">
        <v>2.5300000000000002</v>
      </c>
      <c r="I57" s="10"/>
      <c r="J57" s="10">
        <v>15.170000000000002</v>
      </c>
      <c r="K57" s="9"/>
      <c r="L57" s="9"/>
      <c r="M57" s="9"/>
      <c r="N57" s="6"/>
      <c r="O57" s="8"/>
      <c r="Q57" s="11" t="s">
        <v>21</v>
      </c>
      <c r="V57" s="12"/>
      <c r="W57" s="13"/>
      <c r="X57" s="14"/>
      <c r="Y57" s="12"/>
      <c r="Z57" s="14"/>
      <c r="AA57" s="12"/>
      <c r="AB57" s="15"/>
      <c r="AC57" s="16"/>
      <c r="AD57" s="12"/>
      <c r="AE57" s="12"/>
      <c r="AF57" s="16"/>
      <c r="AG57" s="12"/>
      <c r="AH57" s="12"/>
      <c r="AI57" s="17"/>
      <c r="AJ57" s="16"/>
    </row>
    <row r="58" spans="1:36" x14ac:dyDescent="0.2">
      <c r="A58" s="6"/>
      <c r="B58" s="7" t="s">
        <v>22</v>
      </c>
      <c r="C58" s="8">
        <v>44096</v>
      </c>
      <c r="D58" s="6" t="s">
        <v>13</v>
      </c>
      <c r="E58" s="9" t="s">
        <v>64</v>
      </c>
      <c r="F58" s="9">
        <v>5.68</v>
      </c>
      <c r="H58" s="10">
        <v>0.27999999999999997</v>
      </c>
      <c r="I58" s="10"/>
      <c r="J58" s="10">
        <v>5.96</v>
      </c>
      <c r="K58" s="9"/>
      <c r="L58" s="9"/>
      <c r="M58" s="9"/>
      <c r="N58" s="6"/>
      <c r="O58" s="8"/>
      <c r="Q58" s="11" t="s">
        <v>23</v>
      </c>
      <c r="V58" s="12"/>
      <c r="W58" s="13"/>
      <c r="X58" s="14"/>
      <c r="Y58" s="12"/>
      <c r="Z58" s="14"/>
      <c r="AA58" s="12"/>
      <c r="AB58" s="15"/>
      <c r="AC58" s="16"/>
      <c r="AD58" s="12"/>
      <c r="AE58" s="12"/>
      <c r="AF58" s="16"/>
      <c r="AG58" s="12"/>
      <c r="AH58" s="12"/>
      <c r="AI58" s="17"/>
      <c r="AJ58" s="16"/>
    </row>
    <row r="59" spans="1:36" x14ac:dyDescent="0.2">
      <c r="A59" s="6"/>
      <c r="B59" s="7" t="s">
        <v>20</v>
      </c>
      <c r="C59" s="8">
        <v>44099</v>
      </c>
      <c r="D59" s="6" t="s">
        <v>13</v>
      </c>
      <c r="E59" s="9" t="s">
        <v>62</v>
      </c>
      <c r="F59" s="9">
        <v>172.41</v>
      </c>
      <c r="H59" s="10">
        <v>34.480000000000004</v>
      </c>
      <c r="I59" s="10"/>
      <c r="J59" s="10">
        <v>206.89</v>
      </c>
      <c r="K59" s="9"/>
      <c r="L59" s="9"/>
      <c r="M59" s="9"/>
      <c r="N59" s="6"/>
      <c r="O59" s="8"/>
      <c r="Q59" s="11" t="s">
        <v>21</v>
      </c>
      <c r="V59" s="12"/>
      <c r="W59" s="13"/>
      <c r="X59" s="14"/>
      <c r="Y59" s="12"/>
      <c r="Z59" s="14"/>
      <c r="AA59" s="12"/>
      <c r="AB59" s="15"/>
      <c r="AC59" s="16"/>
      <c r="AD59" s="12"/>
      <c r="AE59" s="12"/>
      <c r="AF59" s="16"/>
      <c r="AG59" s="12"/>
      <c r="AH59" s="12"/>
      <c r="AI59" s="17"/>
      <c r="AJ59" s="16"/>
    </row>
    <row r="60" spans="1:36" x14ac:dyDescent="0.2">
      <c r="A60" s="6"/>
      <c r="B60" s="7" t="s">
        <v>12</v>
      </c>
      <c r="C60" s="8">
        <v>44102</v>
      </c>
      <c r="D60" s="6" t="s">
        <v>13</v>
      </c>
      <c r="E60" s="9" t="s">
        <v>61</v>
      </c>
      <c r="F60" s="9">
        <v>12480.48</v>
      </c>
      <c r="H60" s="10">
        <v>0</v>
      </c>
      <c r="I60" s="10"/>
      <c r="J60" s="10">
        <v>12480.48</v>
      </c>
      <c r="K60" s="9"/>
      <c r="L60" s="9"/>
      <c r="M60" s="9"/>
      <c r="N60" s="6"/>
      <c r="O60" s="8"/>
      <c r="Q60" s="11" t="s">
        <v>54</v>
      </c>
      <c r="V60" s="12"/>
      <c r="W60" s="13"/>
      <c r="X60" s="14"/>
      <c r="Y60" s="12"/>
      <c r="Z60" s="14"/>
      <c r="AA60" s="12"/>
      <c r="AB60" s="15"/>
      <c r="AC60" s="16"/>
      <c r="AD60" s="12"/>
      <c r="AE60" s="12"/>
      <c r="AF60" s="16"/>
      <c r="AG60" s="12"/>
      <c r="AH60" s="12"/>
      <c r="AI60" s="17"/>
      <c r="AJ60" s="16"/>
    </row>
    <row r="61" spans="1:36" x14ac:dyDescent="0.2">
      <c r="B61" s="7"/>
      <c r="C61" s="8"/>
      <c r="E61" s="9"/>
      <c r="H61" s="10"/>
      <c r="I61" s="10"/>
      <c r="J61" s="10"/>
      <c r="K61" s="9"/>
      <c r="L61" s="9"/>
      <c r="M61" s="9"/>
      <c r="N61" s="6"/>
      <c r="O61" s="8"/>
      <c r="Q61" s="11"/>
      <c r="V61" s="12"/>
      <c r="W61" s="13"/>
      <c r="X61" s="14"/>
      <c r="Y61" s="12"/>
      <c r="Z61" s="14"/>
      <c r="AA61" s="12"/>
      <c r="AB61" s="15"/>
      <c r="AC61" s="16"/>
      <c r="AD61" s="12"/>
      <c r="AE61" s="12"/>
      <c r="AF61" s="16"/>
      <c r="AG61" s="12"/>
      <c r="AH61" s="12"/>
      <c r="AI61" s="17"/>
      <c r="AJ61" s="16"/>
    </row>
    <row r="62" spans="1:36" s="2" customFormat="1" ht="15" thickBot="1" x14ac:dyDescent="0.3">
      <c r="E62" s="2" t="s">
        <v>6</v>
      </c>
      <c r="F62" s="18">
        <f>SUM(F16:F61)</f>
        <v>56265.19</v>
      </c>
      <c r="G62" s="19"/>
      <c r="H62" s="18">
        <f>SUM(H16:H61)</f>
        <v>5158.9999999999973</v>
      </c>
      <c r="I62" s="19"/>
      <c r="J62" s="18">
        <f>SUM(J16:J61)</f>
        <v>61424.19</v>
      </c>
      <c r="Q62" s="1"/>
    </row>
    <row r="63" spans="1:36" ht="15" thickTop="1" x14ac:dyDescent="0.25"/>
    <row r="65" spans="6:10" x14ac:dyDescent="0.25">
      <c r="F65" s="1"/>
      <c r="G65" s="1"/>
      <c r="H65" s="1"/>
      <c r="I65" s="1"/>
      <c r="J65" s="1"/>
    </row>
  </sheetData>
  <sortState xmlns:xlrd2="http://schemas.microsoft.com/office/spreadsheetml/2017/richdata2" ref="A16:AJ60">
    <sortCondition ref="D16:D60"/>
    <sortCondition ref="C16:C60"/>
  </sortState>
  <mergeCells count="1">
    <mergeCell ref="B11:Q11"/>
  </mergeCells>
  <phoneticPr fontId="9" type="noConversion"/>
  <printOptions horizontalCentered="1"/>
  <pageMargins left="0.62992125984251968" right="0.47244094488188981" top="0.55000000000000004" bottom="0.35433070866141736" header="0.31496062992125984" footer="0.31496062992125984"/>
  <pageSetup paperSize="9" scale="58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Payments</vt:lpstr>
      <vt:lpstr>'September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2020-10-09T14:46:17Z</cp:lastPrinted>
  <dcterms:created xsi:type="dcterms:W3CDTF">2019-11-18T10:05:44Z</dcterms:created>
  <dcterms:modified xsi:type="dcterms:W3CDTF">2020-10-09T15:00:04Z</dcterms:modified>
</cp:coreProperties>
</file>